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5K" sheetId="7" r:id="rId1"/>
    <sheet name="10K" sheetId="6" r:id="rId2"/>
    <sheet name="15K" sheetId="5" r:id="rId3"/>
    <sheet name="Summary Times" sheetId="4" r:id="rId4"/>
    <sheet name="Timings" sheetId="3" r:id="rId5"/>
    <sheet name="All data" sheetId="1" r:id="rId6"/>
    <sheet name="Summary List" sheetId="2" r:id="rId7"/>
  </sheets>
  <definedNames>
    <definedName name="_xlnm.Print_Titles" localSheetId="5">'All data'!$3:$3</definedName>
    <definedName name="_xlnm.Print_Titles" localSheetId="6">'Summary List'!$3:$3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C7" i="3"/>
  <c r="D7" i="3"/>
  <c r="E7" i="3"/>
  <c r="F7" i="3"/>
  <c r="C8" i="3"/>
  <c r="D8" i="3"/>
  <c r="E8" i="3"/>
  <c r="F8" i="3"/>
  <c r="C9" i="3"/>
  <c r="D9" i="3"/>
  <c r="E9" i="3"/>
  <c r="F9" i="3"/>
  <c r="C10" i="3"/>
  <c r="D10" i="3"/>
  <c r="E10" i="3"/>
  <c r="F10" i="3"/>
  <c r="C11" i="3"/>
  <c r="D11" i="3"/>
  <c r="E11" i="3"/>
  <c r="F11" i="3"/>
  <c r="C12" i="3"/>
  <c r="D12" i="3"/>
  <c r="E12" i="3"/>
  <c r="F12" i="3"/>
  <c r="C13" i="3"/>
  <c r="D13" i="3"/>
  <c r="E13" i="3"/>
  <c r="F13" i="3"/>
  <c r="C14" i="3"/>
  <c r="D14" i="3"/>
  <c r="E14" i="3"/>
  <c r="F14" i="3"/>
  <c r="C15" i="3"/>
  <c r="D15" i="3"/>
  <c r="E15" i="3"/>
  <c r="F15" i="3"/>
  <c r="C16" i="3"/>
  <c r="D16" i="3"/>
  <c r="E16" i="3"/>
  <c r="F16" i="3"/>
  <c r="C17" i="3"/>
  <c r="D17" i="3"/>
  <c r="E17" i="3"/>
  <c r="F17" i="3"/>
  <c r="C18" i="3"/>
  <c r="D18" i="3"/>
  <c r="E18" i="3"/>
  <c r="F18" i="3"/>
  <c r="C19" i="3"/>
  <c r="D19" i="3"/>
  <c r="E19" i="3"/>
  <c r="F19" i="3"/>
  <c r="C20" i="3"/>
  <c r="D20" i="3"/>
  <c r="E20" i="3"/>
  <c r="F20" i="3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C25" i="3"/>
  <c r="D25" i="3"/>
  <c r="E25" i="3"/>
  <c r="F25" i="3"/>
  <c r="C26" i="3"/>
  <c r="D26" i="3"/>
  <c r="E26" i="3"/>
  <c r="F26" i="3"/>
  <c r="C27" i="3"/>
  <c r="D27" i="3"/>
  <c r="E27" i="3"/>
  <c r="F27" i="3"/>
  <c r="C28" i="3"/>
  <c r="D28" i="3"/>
  <c r="E28" i="3"/>
  <c r="F28" i="3"/>
  <c r="C29" i="3"/>
  <c r="D29" i="3"/>
  <c r="E29" i="3"/>
  <c r="F29" i="3"/>
  <c r="C30" i="3"/>
  <c r="D30" i="3"/>
  <c r="E30" i="3"/>
  <c r="F30" i="3"/>
  <c r="C31" i="3"/>
  <c r="D31" i="3"/>
  <c r="E31" i="3"/>
  <c r="F31" i="3"/>
  <c r="C32" i="3"/>
  <c r="D32" i="3"/>
  <c r="E32" i="3"/>
  <c r="F32" i="3"/>
  <c r="C33" i="3"/>
  <c r="D33" i="3"/>
  <c r="E33" i="3"/>
  <c r="F33" i="3"/>
  <c r="C34" i="3"/>
  <c r="D34" i="3"/>
  <c r="E34" i="3"/>
  <c r="F34" i="3"/>
  <c r="C35" i="3"/>
  <c r="D35" i="3"/>
  <c r="E35" i="3"/>
  <c r="F35" i="3"/>
  <c r="C36" i="3"/>
  <c r="D36" i="3"/>
  <c r="E36" i="3"/>
  <c r="F36" i="3"/>
  <c r="C37" i="3"/>
  <c r="D37" i="3"/>
  <c r="E37" i="3"/>
  <c r="F37" i="3"/>
  <c r="C38" i="3"/>
  <c r="D38" i="3"/>
  <c r="E38" i="3"/>
  <c r="F38" i="3"/>
  <c r="C39" i="3"/>
  <c r="D39" i="3"/>
  <c r="E39" i="3"/>
  <c r="F39" i="3"/>
  <c r="C40" i="3"/>
  <c r="D40" i="3"/>
  <c r="E40" i="3"/>
  <c r="F40" i="3"/>
  <c r="C41" i="3"/>
  <c r="D41" i="3"/>
  <c r="E41" i="3"/>
  <c r="F41" i="3"/>
  <c r="C42" i="3"/>
  <c r="D42" i="3"/>
  <c r="E42" i="3"/>
  <c r="F42" i="3"/>
  <c r="C43" i="3"/>
  <c r="D43" i="3"/>
  <c r="E43" i="3"/>
  <c r="F43" i="3"/>
  <c r="C44" i="3"/>
  <c r="D44" i="3"/>
  <c r="E44" i="3"/>
  <c r="F44" i="3"/>
  <c r="C45" i="3"/>
  <c r="D45" i="3"/>
  <c r="E45" i="3"/>
  <c r="F45" i="3"/>
  <c r="C46" i="3"/>
  <c r="D46" i="3"/>
  <c r="E46" i="3"/>
  <c r="F46" i="3"/>
  <c r="C47" i="3"/>
  <c r="D47" i="3"/>
  <c r="E47" i="3"/>
  <c r="F47" i="3"/>
  <c r="C48" i="3"/>
  <c r="D48" i="3"/>
  <c r="E48" i="3"/>
  <c r="F48" i="3"/>
  <c r="C49" i="3"/>
  <c r="D49" i="3"/>
  <c r="E49" i="3"/>
  <c r="F49" i="3"/>
  <c r="C50" i="3"/>
  <c r="D50" i="3"/>
  <c r="E50" i="3"/>
  <c r="F50" i="3"/>
  <c r="C51" i="3"/>
  <c r="D51" i="3"/>
  <c r="E51" i="3"/>
  <c r="F51" i="3"/>
  <c r="C52" i="3"/>
  <c r="D52" i="3"/>
  <c r="E52" i="3"/>
  <c r="F52" i="3"/>
  <c r="C53" i="3"/>
  <c r="D53" i="3"/>
  <c r="E53" i="3"/>
  <c r="F53" i="3"/>
  <c r="C54" i="3"/>
  <c r="D54" i="3"/>
  <c r="E54" i="3"/>
  <c r="F54" i="3"/>
  <c r="C55" i="3"/>
  <c r="D55" i="3"/>
  <c r="E55" i="3"/>
  <c r="F55" i="3"/>
  <c r="C56" i="3"/>
  <c r="D56" i="3"/>
  <c r="E56" i="3"/>
  <c r="F56" i="3"/>
  <c r="C57" i="3"/>
  <c r="D57" i="3"/>
  <c r="E57" i="3"/>
  <c r="F57" i="3"/>
  <c r="C58" i="3"/>
  <c r="D58" i="3"/>
  <c r="E58" i="3"/>
  <c r="F58" i="3"/>
  <c r="C59" i="3"/>
  <c r="D59" i="3"/>
  <c r="E59" i="3"/>
  <c r="F59" i="3"/>
  <c r="C60" i="3"/>
  <c r="D60" i="3"/>
  <c r="E60" i="3"/>
  <c r="F60" i="3"/>
  <c r="C61" i="3"/>
  <c r="D61" i="3"/>
  <c r="E61" i="3"/>
  <c r="F61" i="3"/>
  <c r="C62" i="3"/>
  <c r="D62" i="3"/>
  <c r="E62" i="3"/>
  <c r="F62" i="3"/>
  <c r="C63" i="3"/>
  <c r="D63" i="3"/>
  <c r="E63" i="3"/>
  <c r="F63" i="3"/>
  <c r="C64" i="3"/>
  <c r="D64" i="3"/>
  <c r="E64" i="3"/>
  <c r="F64" i="3"/>
  <c r="C65" i="3"/>
  <c r="D65" i="3"/>
  <c r="E65" i="3"/>
  <c r="F65" i="3"/>
  <c r="C66" i="3"/>
  <c r="D66" i="3"/>
  <c r="E66" i="3"/>
  <c r="F66" i="3"/>
  <c r="C67" i="3"/>
  <c r="D67" i="3"/>
  <c r="E67" i="3"/>
  <c r="F67" i="3"/>
  <c r="C68" i="3"/>
  <c r="D68" i="3"/>
  <c r="E68" i="3"/>
  <c r="F68" i="3"/>
  <c r="C69" i="3"/>
  <c r="D69" i="3"/>
  <c r="E69" i="3"/>
  <c r="F69" i="3"/>
  <c r="C70" i="3"/>
  <c r="D70" i="3"/>
  <c r="E70" i="3"/>
  <c r="F70" i="3"/>
  <c r="C71" i="3"/>
  <c r="D71" i="3"/>
  <c r="E71" i="3"/>
  <c r="F71" i="3"/>
  <c r="C72" i="3"/>
  <c r="D72" i="3"/>
  <c r="E72" i="3"/>
  <c r="F72" i="3"/>
  <c r="C73" i="3"/>
  <c r="D73" i="3"/>
  <c r="E73" i="3"/>
  <c r="F73" i="3"/>
  <c r="C74" i="3"/>
  <c r="D74" i="3"/>
  <c r="E74" i="3"/>
  <c r="F74" i="3"/>
  <c r="C75" i="3"/>
  <c r="D75" i="3"/>
  <c r="E75" i="3"/>
  <c r="F75" i="3"/>
  <c r="C76" i="3"/>
  <c r="D76" i="3"/>
  <c r="E76" i="3"/>
  <c r="F76" i="3"/>
  <c r="C77" i="3"/>
  <c r="D77" i="3"/>
  <c r="E77" i="3"/>
  <c r="F77" i="3"/>
  <c r="C78" i="3"/>
  <c r="D78" i="3"/>
  <c r="E78" i="3"/>
  <c r="F78" i="3"/>
  <c r="C79" i="3"/>
  <c r="D79" i="3"/>
  <c r="E79" i="3"/>
  <c r="F79" i="3"/>
  <c r="C80" i="3"/>
  <c r="D80" i="3"/>
  <c r="E80" i="3"/>
  <c r="F80" i="3"/>
  <c r="C81" i="3"/>
  <c r="D81" i="3"/>
  <c r="E81" i="3"/>
  <c r="F81" i="3"/>
  <c r="C82" i="3"/>
  <c r="D82" i="3"/>
  <c r="E82" i="3"/>
  <c r="F82" i="3"/>
  <c r="C83" i="3"/>
  <c r="D83" i="3"/>
  <c r="E83" i="3"/>
  <c r="F83" i="3"/>
  <c r="C84" i="3"/>
  <c r="D84" i="3"/>
  <c r="E84" i="3"/>
  <c r="F84" i="3"/>
  <c r="C85" i="3"/>
  <c r="D85" i="3"/>
  <c r="E85" i="3"/>
  <c r="F85" i="3"/>
  <c r="C86" i="3"/>
  <c r="D86" i="3"/>
  <c r="E86" i="3"/>
  <c r="F86" i="3"/>
  <c r="C87" i="3"/>
  <c r="D87" i="3"/>
  <c r="E87" i="3"/>
  <c r="F87" i="3"/>
  <c r="C88" i="3"/>
  <c r="D88" i="3"/>
  <c r="E88" i="3"/>
  <c r="F88" i="3"/>
  <c r="C89" i="3"/>
  <c r="D89" i="3"/>
  <c r="E89" i="3"/>
  <c r="F89" i="3"/>
  <c r="C90" i="3"/>
  <c r="D90" i="3"/>
  <c r="E90" i="3"/>
  <c r="F90" i="3"/>
  <c r="C91" i="3"/>
  <c r="D91" i="3"/>
  <c r="E91" i="3"/>
  <c r="F91" i="3"/>
  <c r="C92" i="3"/>
  <c r="D92" i="3"/>
  <c r="E92" i="3"/>
  <c r="F92" i="3"/>
  <c r="C93" i="3"/>
  <c r="D93" i="3"/>
  <c r="E93" i="3"/>
  <c r="F93" i="3"/>
  <c r="C94" i="3"/>
  <c r="D94" i="3"/>
  <c r="E94" i="3"/>
  <c r="F94" i="3"/>
  <c r="C95" i="3"/>
  <c r="D95" i="3"/>
  <c r="E95" i="3"/>
  <c r="F95" i="3"/>
  <c r="C96" i="3"/>
  <c r="D96" i="3"/>
  <c r="E96" i="3"/>
  <c r="F96" i="3"/>
  <c r="C97" i="3"/>
  <c r="D97" i="3"/>
  <c r="E97" i="3"/>
  <c r="F97" i="3"/>
  <c r="C98" i="3"/>
  <c r="D98" i="3"/>
  <c r="E98" i="3"/>
  <c r="F98" i="3"/>
  <c r="C99" i="3"/>
  <c r="D99" i="3"/>
  <c r="E99" i="3"/>
  <c r="F99" i="3"/>
  <c r="C100" i="3"/>
  <c r="D100" i="3"/>
  <c r="E100" i="3"/>
  <c r="F100" i="3"/>
  <c r="C101" i="3"/>
  <c r="D101" i="3"/>
  <c r="E101" i="3"/>
  <c r="F101" i="3"/>
  <c r="C102" i="3"/>
  <c r="D102" i="3"/>
  <c r="E102" i="3"/>
  <c r="F102" i="3"/>
  <c r="C103" i="3"/>
  <c r="D103" i="3"/>
  <c r="E103" i="3"/>
  <c r="F103" i="3"/>
  <c r="C104" i="3"/>
  <c r="D104" i="3"/>
  <c r="E104" i="3"/>
  <c r="F104" i="3"/>
  <c r="C105" i="3"/>
  <c r="D105" i="3"/>
  <c r="E105" i="3"/>
  <c r="F105" i="3"/>
  <c r="C106" i="3"/>
  <c r="D106" i="3"/>
  <c r="E106" i="3"/>
  <c r="F106" i="3"/>
  <c r="C107" i="3"/>
  <c r="D107" i="3"/>
  <c r="E107" i="3"/>
  <c r="F107" i="3"/>
  <c r="C108" i="3"/>
  <c r="D108" i="3"/>
  <c r="E108" i="3"/>
  <c r="F108" i="3"/>
  <c r="C109" i="3"/>
  <c r="D109" i="3"/>
  <c r="E109" i="3"/>
  <c r="F109" i="3"/>
  <c r="C110" i="3"/>
  <c r="D110" i="3"/>
  <c r="E110" i="3"/>
  <c r="F110" i="3"/>
  <c r="C111" i="3"/>
  <c r="D111" i="3"/>
  <c r="E111" i="3"/>
  <c r="F111" i="3"/>
  <c r="C112" i="3"/>
  <c r="D112" i="3"/>
  <c r="E112" i="3"/>
  <c r="F112" i="3"/>
  <c r="C113" i="3"/>
  <c r="D113" i="3"/>
  <c r="E113" i="3"/>
  <c r="F113" i="3"/>
  <c r="C114" i="3"/>
  <c r="D114" i="3"/>
  <c r="E114" i="3"/>
  <c r="F114" i="3"/>
  <c r="C115" i="3"/>
  <c r="D115" i="3"/>
  <c r="E115" i="3"/>
  <c r="F115" i="3"/>
  <c r="C116" i="3"/>
  <c r="D116" i="3"/>
  <c r="E116" i="3"/>
  <c r="F116" i="3"/>
  <c r="C117" i="3"/>
  <c r="D117" i="3"/>
  <c r="E117" i="3"/>
  <c r="F117" i="3"/>
  <c r="C118" i="3"/>
  <c r="D118" i="3"/>
  <c r="E118" i="3"/>
  <c r="F118" i="3"/>
  <c r="C119" i="3"/>
  <c r="D119" i="3"/>
  <c r="E119" i="3"/>
  <c r="F119" i="3"/>
  <c r="C120" i="3"/>
  <c r="D120" i="3"/>
  <c r="E120" i="3"/>
  <c r="F120" i="3"/>
  <c r="C121" i="3"/>
  <c r="D121" i="3"/>
  <c r="E121" i="3"/>
  <c r="F121" i="3"/>
  <c r="C122" i="3"/>
  <c r="D122" i="3"/>
  <c r="E122" i="3"/>
  <c r="F122" i="3"/>
  <c r="C123" i="3"/>
  <c r="D123" i="3"/>
  <c r="E123" i="3"/>
  <c r="F123" i="3"/>
  <c r="C124" i="3"/>
  <c r="D124" i="3"/>
  <c r="E124" i="3"/>
  <c r="F124" i="3"/>
  <c r="C125" i="3"/>
  <c r="D125" i="3"/>
  <c r="E125" i="3"/>
  <c r="F125" i="3"/>
  <c r="C126" i="3"/>
  <c r="D126" i="3"/>
  <c r="E126" i="3"/>
  <c r="F126" i="3"/>
  <c r="C127" i="3"/>
  <c r="D127" i="3"/>
  <c r="E127" i="3"/>
  <c r="F127" i="3"/>
  <c r="C128" i="3"/>
  <c r="D128" i="3"/>
  <c r="E128" i="3"/>
  <c r="F128" i="3"/>
  <c r="C129" i="3"/>
  <c r="D129" i="3"/>
  <c r="E129" i="3"/>
  <c r="F129" i="3"/>
  <c r="C130" i="3"/>
  <c r="D130" i="3"/>
  <c r="E130" i="3"/>
  <c r="F130" i="3"/>
  <c r="C131" i="3"/>
  <c r="D131" i="3"/>
  <c r="E131" i="3"/>
  <c r="F131" i="3"/>
  <c r="C132" i="3"/>
  <c r="D132" i="3"/>
  <c r="E132" i="3"/>
  <c r="F132" i="3"/>
  <c r="C133" i="3"/>
  <c r="D133" i="3"/>
  <c r="E133" i="3"/>
  <c r="F133" i="3"/>
  <c r="C134" i="3"/>
  <c r="D134" i="3"/>
  <c r="E134" i="3"/>
  <c r="F134" i="3"/>
  <c r="C135" i="3"/>
  <c r="D135" i="3"/>
  <c r="E135" i="3"/>
  <c r="F135" i="3"/>
  <c r="C136" i="3"/>
  <c r="D136" i="3"/>
  <c r="E136" i="3"/>
  <c r="F136" i="3"/>
  <c r="C137" i="3"/>
  <c r="D137" i="3"/>
  <c r="E137" i="3"/>
  <c r="F137" i="3"/>
  <c r="C138" i="3"/>
  <c r="D138" i="3"/>
  <c r="E138" i="3"/>
  <c r="F138" i="3"/>
  <c r="C139" i="3"/>
  <c r="D139" i="3"/>
  <c r="E139" i="3"/>
  <c r="F139" i="3"/>
  <c r="C140" i="3"/>
  <c r="D140" i="3"/>
  <c r="E140" i="3"/>
  <c r="F140" i="3"/>
  <c r="C141" i="3"/>
  <c r="D141" i="3"/>
  <c r="E141" i="3"/>
  <c r="F141" i="3"/>
  <c r="C142" i="3"/>
  <c r="D142" i="3"/>
  <c r="E142" i="3"/>
  <c r="F142" i="3"/>
  <c r="C143" i="3"/>
  <c r="D143" i="3"/>
  <c r="E143" i="3"/>
  <c r="F143" i="3"/>
  <c r="C144" i="3"/>
  <c r="D144" i="3"/>
  <c r="E144" i="3"/>
  <c r="F144" i="3"/>
  <c r="C145" i="3"/>
  <c r="D145" i="3"/>
  <c r="E145" i="3"/>
  <c r="F145" i="3"/>
  <c r="C146" i="3"/>
  <c r="D146" i="3"/>
  <c r="E146" i="3"/>
  <c r="F146" i="3"/>
  <c r="C147" i="3"/>
  <c r="D147" i="3"/>
  <c r="E147" i="3"/>
  <c r="F147" i="3"/>
  <c r="C148" i="3"/>
  <c r="D148" i="3"/>
  <c r="E148" i="3"/>
  <c r="F148" i="3"/>
  <c r="C149" i="3"/>
  <c r="D149" i="3"/>
  <c r="E149" i="3"/>
  <c r="F149" i="3"/>
  <c r="C150" i="3"/>
  <c r="D150" i="3"/>
  <c r="E150" i="3"/>
  <c r="F150" i="3"/>
  <c r="C151" i="3"/>
  <c r="D151" i="3"/>
  <c r="E151" i="3"/>
  <c r="F151" i="3"/>
  <c r="C152" i="3"/>
  <c r="D152" i="3"/>
  <c r="E152" i="3"/>
  <c r="F152" i="3"/>
  <c r="C153" i="3"/>
  <c r="D153" i="3"/>
  <c r="E153" i="3"/>
  <c r="F153" i="3"/>
  <c r="C154" i="3"/>
  <c r="D154" i="3"/>
  <c r="E154" i="3"/>
  <c r="F154" i="3"/>
  <c r="C155" i="3"/>
  <c r="D155" i="3"/>
  <c r="E155" i="3"/>
  <c r="F155" i="3"/>
  <c r="C156" i="3"/>
  <c r="D156" i="3"/>
  <c r="E156" i="3"/>
  <c r="F156" i="3"/>
  <c r="C157" i="3"/>
  <c r="D157" i="3"/>
  <c r="E157" i="3"/>
  <c r="F157" i="3"/>
  <c r="C158" i="3"/>
  <c r="D158" i="3"/>
  <c r="E158" i="3"/>
  <c r="F158" i="3"/>
  <c r="C159" i="3"/>
  <c r="D159" i="3"/>
  <c r="E159" i="3"/>
  <c r="F159" i="3"/>
  <c r="C160" i="3"/>
  <c r="D160" i="3"/>
  <c r="E160" i="3"/>
  <c r="F160" i="3"/>
  <c r="C161" i="3"/>
  <c r="D161" i="3"/>
  <c r="E161" i="3"/>
  <c r="F161" i="3"/>
  <c r="C162" i="3"/>
  <c r="D162" i="3"/>
  <c r="E162" i="3"/>
  <c r="F162" i="3"/>
  <c r="C163" i="3"/>
  <c r="D163" i="3"/>
  <c r="E163" i="3"/>
  <c r="F163" i="3"/>
  <c r="C164" i="3"/>
  <c r="D164" i="3"/>
  <c r="E164" i="3"/>
  <c r="F164" i="3"/>
  <c r="C165" i="3"/>
  <c r="D165" i="3"/>
  <c r="E165" i="3"/>
  <c r="F165" i="3"/>
  <c r="C166" i="3"/>
  <c r="D166" i="3"/>
  <c r="E166" i="3"/>
  <c r="F166" i="3"/>
  <c r="C167" i="3"/>
  <c r="D167" i="3"/>
  <c r="E167" i="3"/>
  <c r="F167" i="3"/>
  <c r="C168" i="3"/>
  <c r="D168" i="3"/>
  <c r="E168" i="3"/>
  <c r="F168" i="3"/>
  <c r="C169" i="3"/>
  <c r="D169" i="3"/>
  <c r="E169" i="3"/>
  <c r="F169" i="3"/>
  <c r="C170" i="3"/>
  <c r="D170" i="3"/>
  <c r="E170" i="3"/>
  <c r="F170" i="3"/>
  <c r="C171" i="3"/>
  <c r="D171" i="3"/>
  <c r="E171" i="3"/>
  <c r="F171" i="3"/>
  <c r="C172" i="3"/>
  <c r="D172" i="3"/>
  <c r="E172" i="3"/>
  <c r="F172" i="3"/>
  <c r="C173" i="3"/>
  <c r="D173" i="3"/>
  <c r="E173" i="3"/>
  <c r="F173" i="3"/>
  <c r="C174" i="3"/>
  <c r="D174" i="3"/>
  <c r="E174" i="3"/>
  <c r="F174" i="3"/>
  <c r="C175" i="3"/>
  <c r="D175" i="3"/>
  <c r="E175" i="3"/>
  <c r="F175" i="3"/>
  <c r="C176" i="3"/>
  <c r="D176" i="3"/>
  <c r="E176" i="3"/>
  <c r="F176" i="3"/>
  <c r="C177" i="3"/>
  <c r="D177" i="3"/>
  <c r="E177" i="3"/>
  <c r="F177" i="3"/>
  <c r="C178" i="3"/>
  <c r="D178" i="3"/>
  <c r="E178" i="3"/>
  <c r="F178" i="3"/>
  <c r="C179" i="3"/>
  <c r="D179" i="3"/>
  <c r="E179" i="3"/>
  <c r="F179" i="3"/>
  <c r="C180" i="3"/>
  <c r="D180" i="3"/>
  <c r="E180" i="3"/>
  <c r="F180" i="3"/>
  <c r="C181" i="3"/>
  <c r="D181" i="3"/>
  <c r="E181" i="3"/>
  <c r="F181" i="3"/>
  <c r="C182" i="3"/>
  <c r="D182" i="3"/>
  <c r="E182" i="3"/>
  <c r="F182" i="3"/>
  <c r="C183" i="3"/>
  <c r="D183" i="3"/>
  <c r="E183" i="3"/>
  <c r="F183" i="3"/>
  <c r="C184" i="3"/>
  <c r="D184" i="3"/>
  <c r="E184" i="3"/>
  <c r="F184" i="3"/>
  <c r="C185" i="3"/>
  <c r="D185" i="3"/>
  <c r="E185" i="3"/>
  <c r="F185" i="3"/>
  <c r="C186" i="3"/>
  <c r="D186" i="3"/>
  <c r="E186" i="3"/>
  <c r="F186" i="3"/>
  <c r="C187" i="3"/>
  <c r="D187" i="3"/>
  <c r="E187" i="3"/>
  <c r="F187" i="3"/>
  <c r="C188" i="3"/>
  <c r="D188" i="3"/>
  <c r="E188" i="3"/>
  <c r="F188" i="3"/>
  <c r="C189" i="3"/>
  <c r="D189" i="3"/>
  <c r="E189" i="3"/>
  <c r="F189" i="3"/>
  <c r="C190" i="3"/>
  <c r="D190" i="3"/>
  <c r="E190" i="3"/>
  <c r="F190" i="3"/>
  <c r="C191" i="3"/>
  <c r="D191" i="3"/>
  <c r="E191" i="3"/>
  <c r="F191" i="3"/>
  <c r="C192" i="3"/>
  <c r="D192" i="3"/>
  <c r="E192" i="3"/>
  <c r="F192" i="3"/>
  <c r="C193" i="3"/>
  <c r="D193" i="3"/>
  <c r="E193" i="3"/>
  <c r="F193" i="3"/>
  <c r="C194" i="3"/>
  <c r="D194" i="3"/>
  <c r="E194" i="3"/>
  <c r="F194" i="3"/>
  <c r="C195" i="3"/>
  <c r="D195" i="3"/>
  <c r="E195" i="3"/>
  <c r="F195" i="3"/>
  <c r="C196" i="3"/>
  <c r="D196" i="3"/>
  <c r="E196" i="3"/>
  <c r="F196" i="3"/>
  <c r="C197" i="3"/>
  <c r="D197" i="3"/>
  <c r="E197" i="3"/>
  <c r="F197" i="3"/>
  <c r="C198" i="3"/>
  <c r="D198" i="3"/>
  <c r="E198" i="3"/>
  <c r="F198" i="3"/>
  <c r="C199" i="3"/>
  <c r="D199" i="3"/>
  <c r="E199" i="3"/>
  <c r="F199" i="3"/>
  <c r="C200" i="3"/>
  <c r="D200" i="3"/>
  <c r="E200" i="3"/>
  <c r="F200" i="3"/>
  <c r="C201" i="3"/>
  <c r="D201" i="3"/>
  <c r="E201" i="3"/>
  <c r="F201" i="3"/>
  <c r="C202" i="3"/>
  <c r="D202" i="3"/>
  <c r="E202" i="3"/>
  <c r="F202" i="3"/>
  <c r="C203" i="3"/>
  <c r="D203" i="3"/>
  <c r="E203" i="3"/>
  <c r="F203" i="3"/>
  <c r="C204" i="3"/>
  <c r="D204" i="3"/>
  <c r="E204" i="3"/>
  <c r="F204" i="3"/>
  <c r="C205" i="3"/>
  <c r="D205" i="3"/>
  <c r="E205" i="3"/>
  <c r="F205" i="3"/>
  <c r="C206" i="3"/>
  <c r="D206" i="3"/>
  <c r="E206" i="3"/>
  <c r="F206" i="3"/>
  <c r="C207" i="3"/>
  <c r="D207" i="3"/>
  <c r="E207" i="3"/>
  <c r="F207" i="3"/>
  <c r="C208" i="3"/>
  <c r="D208" i="3"/>
  <c r="E208" i="3"/>
  <c r="F208" i="3"/>
  <c r="C209" i="3"/>
  <c r="D209" i="3"/>
  <c r="E209" i="3"/>
  <c r="F209" i="3"/>
  <c r="C210" i="3"/>
  <c r="D210" i="3"/>
  <c r="E210" i="3"/>
  <c r="F210" i="3"/>
  <c r="C211" i="3"/>
  <c r="D211" i="3"/>
  <c r="E211" i="3"/>
  <c r="F211" i="3"/>
  <c r="C212" i="3"/>
  <c r="D212" i="3"/>
  <c r="E212" i="3"/>
  <c r="F212" i="3"/>
  <c r="C213" i="3"/>
  <c r="D213" i="3"/>
  <c r="E213" i="3"/>
  <c r="F213" i="3"/>
  <c r="C214" i="3"/>
  <c r="D214" i="3"/>
  <c r="E214" i="3"/>
  <c r="F214" i="3"/>
  <c r="C215" i="3"/>
  <c r="D215" i="3"/>
  <c r="E215" i="3"/>
  <c r="F215" i="3"/>
  <c r="C216" i="3"/>
  <c r="D216" i="3"/>
  <c r="E216" i="3"/>
  <c r="F216" i="3"/>
  <c r="C217" i="3"/>
  <c r="D217" i="3"/>
  <c r="E217" i="3"/>
  <c r="F217" i="3"/>
  <c r="C218" i="3"/>
  <c r="D218" i="3"/>
  <c r="E218" i="3"/>
  <c r="F218" i="3"/>
  <c r="C219" i="3"/>
  <c r="D219" i="3"/>
  <c r="E219" i="3"/>
  <c r="F219" i="3"/>
  <c r="C220" i="3"/>
  <c r="D220" i="3"/>
  <c r="E220" i="3"/>
  <c r="F220" i="3"/>
  <c r="C221" i="3"/>
  <c r="D221" i="3"/>
  <c r="E221" i="3"/>
  <c r="F221" i="3"/>
  <c r="C222" i="3"/>
  <c r="D222" i="3"/>
  <c r="E222" i="3"/>
  <c r="F222" i="3"/>
  <c r="C223" i="3"/>
  <c r="D223" i="3"/>
  <c r="E223" i="3"/>
  <c r="F223" i="3"/>
  <c r="C224" i="3"/>
  <c r="D224" i="3"/>
  <c r="E224" i="3"/>
  <c r="F224" i="3"/>
  <c r="C225" i="3"/>
  <c r="D225" i="3"/>
  <c r="E225" i="3"/>
  <c r="F225" i="3"/>
  <c r="C226" i="3"/>
  <c r="D226" i="3"/>
  <c r="E226" i="3"/>
  <c r="F226" i="3"/>
  <c r="C227" i="3"/>
  <c r="D227" i="3"/>
  <c r="E227" i="3"/>
  <c r="F227" i="3"/>
  <c r="C228" i="3"/>
  <c r="D228" i="3"/>
  <c r="E228" i="3"/>
  <c r="F228" i="3"/>
  <c r="C229" i="3"/>
  <c r="D229" i="3"/>
  <c r="E229" i="3"/>
  <c r="F229" i="3"/>
  <c r="C230" i="3"/>
  <c r="D230" i="3"/>
  <c r="E230" i="3"/>
  <c r="F230" i="3"/>
  <c r="C231" i="3"/>
  <c r="D231" i="3"/>
  <c r="E231" i="3"/>
  <c r="F231" i="3"/>
  <c r="C232" i="3"/>
  <c r="D232" i="3"/>
  <c r="E232" i="3"/>
  <c r="F232" i="3"/>
  <c r="C233" i="3"/>
  <c r="D233" i="3"/>
  <c r="E233" i="3"/>
  <c r="F233" i="3"/>
  <c r="C234" i="3"/>
  <c r="D234" i="3"/>
  <c r="E234" i="3"/>
  <c r="F234" i="3"/>
  <c r="C235" i="3"/>
  <c r="D235" i="3"/>
  <c r="E235" i="3"/>
  <c r="F235" i="3"/>
  <c r="C236" i="3"/>
  <c r="D236" i="3"/>
  <c r="E236" i="3"/>
  <c r="F236" i="3"/>
  <c r="C237" i="3"/>
  <c r="D237" i="3"/>
  <c r="E237" i="3"/>
  <c r="F237" i="3"/>
  <c r="C238" i="3"/>
  <c r="D238" i="3"/>
  <c r="E238" i="3"/>
  <c r="F238" i="3"/>
  <c r="C239" i="3"/>
  <c r="D239" i="3"/>
  <c r="E239" i="3"/>
  <c r="F239" i="3"/>
  <c r="C240" i="3"/>
  <c r="D240" i="3"/>
  <c r="E240" i="3"/>
  <c r="F240" i="3"/>
  <c r="C241" i="3"/>
  <c r="D241" i="3"/>
  <c r="E241" i="3"/>
  <c r="F241" i="3"/>
  <c r="C242" i="3"/>
  <c r="D242" i="3"/>
  <c r="E242" i="3"/>
  <c r="F242" i="3"/>
  <c r="C243" i="3"/>
  <c r="D243" i="3"/>
  <c r="E243" i="3"/>
  <c r="F243" i="3"/>
  <c r="C244" i="3"/>
  <c r="D244" i="3"/>
  <c r="E244" i="3"/>
  <c r="F244" i="3"/>
  <c r="C245" i="3"/>
  <c r="D245" i="3"/>
  <c r="E245" i="3"/>
  <c r="F245" i="3"/>
  <c r="C246" i="3"/>
  <c r="D246" i="3"/>
  <c r="E246" i="3"/>
  <c r="F246" i="3"/>
  <c r="C247" i="3"/>
  <c r="D247" i="3"/>
  <c r="E247" i="3"/>
  <c r="F247" i="3"/>
  <c r="C248" i="3"/>
  <c r="D248" i="3"/>
  <c r="E248" i="3"/>
  <c r="F248" i="3"/>
  <c r="C249" i="3"/>
  <c r="D249" i="3"/>
  <c r="E249" i="3"/>
  <c r="F249" i="3"/>
  <c r="C250" i="3"/>
  <c r="D250" i="3"/>
  <c r="E250" i="3"/>
  <c r="F250" i="3"/>
  <c r="C251" i="3"/>
  <c r="D251" i="3"/>
  <c r="E251" i="3"/>
  <c r="F251" i="3"/>
  <c r="C252" i="3"/>
  <c r="D252" i="3"/>
  <c r="E252" i="3"/>
  <c r="F252" i="3"/>
  <c r="C253" i="3"/>
  <c r="D253" i="3"/>
  <c r="E253" i="3"/>
  <c r="F253" i="3"/>
  <c r="C254" i="3"/>
  <c r="D254" i="3"/>
  <c r="E254" i="3"/>
  <c r="F254" i="3"/>
  <c r="C255" i="3"/>
  <c r="D255" i="3"/>
  <c r="E255" i="3"/>
  <c r="F255" i="3"/>
  <c r="C256" i="3"/>
  <c r="D256" i="3"/>
  <c r="E256" i="3"/>
  <c r="F256" i="3"/>
  <c r="C257" i="3"/>
  <c r="D257" i="3"/>
  <c r="E257" i="3"/>
  <c r="F257" i="3"/>
  <c r="C258" i="3"/>
  <c r="D258" i="3"/>
  <c r="E258" i="3"/>
  <c r="F258" i="3"/>
  <c r="C259" i="3"/>
  <c r="D259" i="3"/>
  <c r="E259" i="3"/>
  <c r="F259" i="3"/>
  <c r="C260" i="3"/>
  <c r="D260" i="3"/>
  <c r="E260" i="3"/>
  <c r="F260" i="3"/>
  <c r="C261" i="3"/>
  <c r="D261" i="3"/>
  <c r="E261" i="3"/>
  <c r="F261" i="3"/>
  <c r="C262" i="3"/>
  <c r="D262" i="3"/>
  <c r="E262" i="3"/>
  <c r="F262" i="3"/>
  <c r="C263" i="3"/>
  <c r="D263" i="3"/>
  <c r="E263" i="3"/>
  <c r="F263" i="3"/>
  <c r="C264" i="3"/>
  <c r="D264" i="3"/>
  <c r="E264" i="3"/>
  <c r="F264" i="3"/>
  <c r="C265" i="3"/>
  <c r="D265" i="3"/>
  <c r="E265" i="3"/>
  <c r="F265" i="3"/>
  <c r="C266" i="3"/>
  <c r="D266" i="3"/>
  <c r="E266" i="3"/>
  <c r="F266" i="3"/>
  <c r="C267" i="3"/>
  <c r="D267" i="3"/>
  <c r="E267" i="3"/>
  <c r="F267" i="3"/>
  <c r="C268" i="3"/>
  <c r="D268" i="3"/>
  <c r="E268" i="3"/>
  <c r="F268" i="3"/>
  <c r="C269" i="3"/>
  <c r="D269" i="3"/>
  <c r="E269" i="3"/>
  <c r="F269" i="3"/>
  <c r="C270" i="3"/>
  <c r="D270" i="3"/>
  <c r="E270" i="3"/>
  <c r="F270" i="3"/>
  <c r="C271" i="3"/>
  <c r="D271" i="3"/>
  <c r="E271" i="3"/>
  <c r="F271" i="3"/>
  <c r="C272" i="3"/>
  <c r="D272" i="3"/>
  <c r="E272" i="3"/>
  <c r="F272" i="3"/>
  <c r="C273" i="3"/>
  <c r="D273" i="3"/>
  <c r="E273" i="3"/>
  <c r="F273" i="3"/>
  <c r="C274" i="3"/>
  <c r="D274" i="3"/>
  <c r="E274" i="3"/>
  <c r="F274" i="3"/>
  <c r="C275" i="3"/>
  <c r="D275" i="3"/>
  <c r="E275" i="3"/>
  <c r="F275" i="3"/>
  <c r="C276" i="3"/>
  <c r="D276" i="3"/>
  <c r="E276" i="3"/>
  <c r="F276" i="3"/>
  <c r="C277" i="3"/>
  <c r="D277" i="3"/>
  <c r="E277" i="3"/>
  <c r="F277" i="3"/>
  <c r="C278" i="3"/>
  <c r="D278" i="3"/>
  <c r="E278" i="3"/>
  <c r="F278" i="3"/>
  <c r="C279" i="3"/>
  <c r="D279" i="3"/>
  <c r="E279" i="3"/>
  <c r="F279" i="3"/>
  <c r="C280" i="3"/>
  <c r="D280" i="3"/>
  <c r="E280" i="3"/>
  <c r="F280" i="3"/>
  <c r="C281" i="3"/>
  <c r="D281" i="3"/>
  <c r="E281" i="3"/>
  <c r="F281" i="3"/>
  <c r="C282" i="3"/>
  <c r="D282" i="3"/>
  <c r="E282" i="3"/>
  <c r="F282" i="3"/>
  <c r="C283" i="3"/>
  <c r="D283" i="3"/>
  <c r="E283" i="3"/>
  <c r="F283" i="3"/>
  <c r="C284" i="3"/>
  <c r="D284" i="3"/>
  <c r="E284" i="3"/>
  <c r="F284" i="3"/>
  <c r="C285" i="3"/>
  <c r="D285" i="3"/>
  <c r="E285" i="3"/>
  <c r="F285" i="3"/>
  <c r="C286" i="3"/>
  <c r="D286" i="3"/>
  <c r="E286" i="3"/>
  <c r="F286" i="3"/>
  <c r="C287" i="3"/>
  <c r="D287" i="3"/>
  <c r="E287" i="3"/>
  <c r="F287" i="3"/>
  <c r="C288" i="3"/>
  <c r="D288" i="3"/>
  <c r="E288" i="3"/>
  <c r="F288" i="3"/>
  <c r="C289" i="3"/>
  <c r="D289" i="3"/>
  <c r="E289" i="3"/>
  <c r="F289" i="3"/>
  <c r="C290" i="3"/>
  <c r="D290" i="3"/>
  <c r="E290" i="3"/>
  <c r="F290" i="3"/>
  <c r="C291" i="3"/>
  <c r="D291" i="3"/>
  <c r="E291" i="3"/>
  <c r="F291" i="3"/>
  <c r="C292" i="3"/>
  <c r="D292" i="3"/>
  <c r="E292" i="3"/>
  <c r="F292" i="3"/>
  <c r="C293" i="3"/>
  <c r="D293" i="3"/>
  <c r="E293" i="3"/>
  <c r="F293" i="3"/>
  <c r="C294" i="3"/>
  <c r="D294" i="3"/>
  <c r="E294" i="3"/>
  <c r="F294" i="3"/>
  <c r="C295" i="3"/>
  <c r="D295" i="3"/>
  <c r="E295" i="3"/>
  <c r="F295" i="3"/>
  <c r="C296" i="3"/>
  <c r="D296" i="3"/>
  <c r="E296" i="3"/>
  <c r="F296" i="3"/>
  <c r="C297" i="3"/>
  <c r="D297" i="3"/>
  <c r="E297" i="3"/>
  <c r="F297" i="3"/>
  <c r="C298" i="3"/>
  <c r="D298" i="3"/>
  <c r="E298" i="3"/>
  <c r="F298" i="3"/>
  <c r="C299" i="3"/>
  <c r="D299" i="3"/>
  <c r="E299" i="3"/>
  <c r="F299" i="3"/>
  <c r="C300" i="3"/>
  <c r="D300" i="3"/>
  <c r="E300" i="3"/>
  <c r="F300" i="3"/>
  <c r="C301" i="3"/>
  <c r="D301" i="3"/>
  <c r="E301" i="3"/>
  <c r="F301" i="3"/>
  <c r="C302" i="3"/>
  <c r="D302" i="3"/>
  <c r="E302" i="3"/>
  <c r="F302" i="3"/>
  <c r="C303" i="3"/>
  <c r="D303" i="3"/>
  <c r="E303" i="3"/>
  <c r="F303" i="3"/>
  <c r="C304" i="3"/>
  <c r="D304" i="3"/>
  <c r="E304" i="3"/>
  <c r="F304" i="3"/>
  <c r="C305" i="3"/>
  <c r="D305" i="3"/>
  <c r="E305" i="3"/>
  <c r="F305" i="3"/>
  <c r="C306" i="3"/>
  <c r="D306" i="3"/>
  <c r="E306" i="3"/>
  <c r="F306" i="3"/>
  <c r="C307" i="3"/>
  <c r="D307" i="3"/>
  <c r="E307" i="3"/>
  <c r="F307" i="3"/>
  <c r="C308" i="3"/>
  <c r="D308" i="3"/>
  <c r="E308" i="3"/>
  <c r="F308" i="3"/>
  <c r="C309" i="3"/>
  <c r="D309" i="3"/>
  <c r="E309" i="3"/>
  <c r="F309" i="3"/>
  <c r="C310" i="3"/>
  <c r="D310" i="3"/>
  <c r="E310" i="3"/>
  <c r="F310" i="3"/>
  <c r="C311" i="3"/>
  <c r="D311" i="3"/>
  <c r="E311" i="3"/>
  <c r="F311" i="3"/>
  <c r="C312" i="3"/>
  <c r="D312" i="3"/>
  <c r="E312" i="3"/>
  <c r="F312" i="3"/>
  <c r="C313" i="3"/>
  <c r="D313" i="3"/>
  <c r="E313" i="3"/>
  <c r="F313" i="3"/>
  <c r="C314" i="3"/>
  <c r="D314" i="3"/>
  <c r="E314" i="3"/>
  <c r="F314" i="3"/>
  <c r="C315" i="3"/>
  <c r="D315" i="3"/>
  <c r="E315" i="3"/>
  <c r="F315" i="3"/>
  <c r="C316" i="3"/>
  <c r="D316" i="3"/>
  <c r="E316" i="3"/>
  <c r="F316" i="3"/>
  <c r="C317" i="3"/>
  <c r="D317" i="3"/>
  <c r="E317" i="3"/>
  <c r="F317" i="3"/>
  <c r="C318" i="3"/>
  <c r="D318" i="3"/>
  <c r="E318" i="3"/>
  <c r="F318" i="3"/>
  <c r="C319" i="3"/>
  <c r="D319" i="3"/>
  <c r="E319" i="3"/>
  <c r="F319" i="3"/>
  <c r="C320" i="3"/>
  <c r="D320" i="3"/>
  <c r="E320" i="3"/>
  <c r="F320" i="3"/>
  <c r="C321" i="3"/>
  <c r="D321" i="3"/>
  <c r="E321" i="3"/>
  <c r="F321" i="3"/>
  <c r="C322" i="3"/>
  <c r="D322" i="3"/>
  <c r="E322" i="3"/>
  <c r="F322" i="3"/>
  <c r="C323" i="3"/>
  <c r="D323" i="3"/>
  <c r="E323" i="3"/>
  <c r="F323" i="3"/>
  <c r="C324" i="3"/>
  <c r="D324" i="3"/>
  <c r="E324" i="3"/>
  <c r="F324" i="3"/>
  <c r="C325" i="3"/>
  <c r="D325" i="3"/>
  <c r="E325" i="3"/>
  <c r="F325" i="3"/>
  <c r="C326" i="3"/>
  <c r="D326" i="3"/>
  <c r="E326" i="3"/>
  <c r="F326" i="3"/>
  <c r="C327" i="3"/>
  <c r="D327" i="3"/>
  <c r="E327" i="3"/>
  <c r="F327" i="3"/>
  <c r="C328" i="3"/>
  <c r="D328" i="3"/>
  <c r="E328" i="3"/>
  <c r="F328" i="3"/>
  <c r="C329" i="3"/>
  <c r="D329" i="3"/>
  <c r="E329" i="3"/>
  <c r="F329" i="3"/>
  <c r="C330" i="3"/>
  <c r="D330" i="3"/>
  <c r="E330" i="3"/>
  <c r="F330" i="3"/>
  <c r="F5" i="3"/>
  <c r="E5" i="3"/>
  <c r="D5" i="3"/>
  <c r="C5" i="3"/>
</calcChain>
</file>

<file path=xl/sharedStrings.xml><?xml version="1.0" encoding="utf-8"?>
<sst xmlns="http://schemas.openxmlformats.org/spreadsheetml/2006/main" count="5229" uniqueCount="455">
  <si>
    <t xml:space="preserve">Start List </t>
  </si>
  <si>
    <t>Race No</t>
  </si>
  <si>
    <t>FirstName</t>
  </si>
  <si>
    <t>Surname</t>
  </si>
  <si>
    <t>Sex</t>
  </si>
  <si>
    <t>Rachel</t>
  </si>
  <si>
    <t>Catherine</t>
  </si>
  <si>
    <t>Deborah</t>
  </si>
  <si>
    <t>Collins</t>
  </si>
  <si>
    <t>Ian</t>
  </si>
  <si>
    <t>Pauline</t>
  </si>
  <si>
    <t>Mills</t>
  </si>
  <si>
    <t>Jamie</t>
  </si>
  <si>
    <t>Matt</t>
  </si>
  <si>
    <t>Robey</t>
  </si>
  <si>
    <t>Rachael</t>
  </si>
  <si>
    <t>Robinson</t>
  </si>
  <si>
    <t>Liz</t>
  </si>
  <si>
    <t>Sarah</t>
  </si>
  <si>
    <t>Nick</t>
  </si>
  <si>
    <t>Megan</t>
  </si>
  <si>
    <t>Sally</t>
  </si>
  <si>
    <t>Allsopp</t>
  </si>
  <si>
    <t>Jonathan</t>
  </si>
  <si>
    <t>Arnold</t>
  </si>
  <si>
    <t>Auburn</t>
  </si>
  <si>
    <t>Robert</t>
  </si>
  <si>
    <t>Stephen</t>
  </si>
  <si>
    <t>Berry</t>
  </si>
  <si>
    <t>Darran</t>
  </si>
  <si>
    <t>Bonsell</t>
  </si>
  <si>
    <t>Richard</t>
  </si>
  <si>
    <t>Bourne</t>
  </si>
  <si>
    <t>Louise</t>
  </si>
  <si>
    <t>Katie</t>
  </si>
  <si>
    <t>Simon</t>
  </si>
  <si>
    <t>Martin</t>
  </si>
  <si>
    <t>Shaw</t>
  </si>
  <si>
    <t>Gallen</t>
  </si>
  <si>
    <t>Mark</t>
  </si>
  <si>
    <t>Golding</t>
  </si>
  <si>
    <t>Chris</t>
  </si>
  <si>
    <t>Andrew</t>
  </si>
  <si>
    <t>Matthew</t>
  </si>
  <si>
    <t>Jolly</t>
  </si>
  <si>
    <t>Jennie</t>
  </si>
  <si>
    <t>Keech</t>
  </si>
  <si>
    <t>Helen</t>
  </si>
  <si>
    <t>Philip</t>
  </si>
  <si>
    <t>Kitchener</t>
  </si>
  <si>
    <t>Maplesden-Jenkins</t>
  </si>
  <si>
    <t>Owen</t>
  </si>
  <si>
    <t>Emma</t>
  </si>
  <si>
    <t>Penn</t>
  </si>
  <si>
    <t>Perkin</t>
  </si>
  <si>
    <t>Anna</t>
  </si>
  <si>
    <t>John</t>
  </si>
  <si>
    <t>Craig</t>
  </si>
  <si>
    <t>Richards</t>
  </si>
  <si>
    <t>Stephanie</t>
  </si>
  <si>
    <t>Shea</t>
  </si>
  <si>
    <t>Anthony</t>
  </si>
  <si>
    <t>Smith</t>
  </si>
  <si>
    <t>Julian</t>
  </si>
  <si>
    <t>Samantha</t>
  </si>
  <si>
    <t>Paul</t>
  </si>
  <si>
    <t>Lydia</t>
  </si>
  <si>
    <t>Wilkie</t>
  </si>
  <si>
    <t>TOBY</t>
  </si>
  <si>
    <t>WILLIAMS</t>
  </si>
  <si>
    <t>Williams</t>
  </si>
  <si>
    <t>Jackie</t>
  </si>
  <si>
    <t>Sammy</t>
  </si>
  <si>
    <t>Abbott</t>
  </si>
  <si>
    <t>Andrews</t>
  </si>
  <si>
    <t>Baker</t>
  </si>
  <si>
    <t>Boardman</t>
  </si>
  <si>
    <t>Steve</t>
  </si>
  <si>
    <t>Lee</t>
  </si>
  <si>
    <t>Bruce</t>
  </si>
  <si>
    <t>Jenny</t>
  </si>
  <si>
    <t>Andy</t>
  </si>
  <si>
    <t>Lisa</t>
  </si>
  <si>
    <t>Gemma</t>
  </si>
  <si>
    <t>Peter</t>
  </si>
  <si>
    <t>Devlin</t>
  </si>
  <si>
    <t>bob</t>
  </si>
  <si>
    <t>fuller</t>
  </si>
  <si>
    <t>Grabny</t>
  </si>
  <si>
    <t>Harley</t>
  </si>
  <si>
    <t>Hadingham</t>
  </si>
  <si>
    <t>philip</t>
  </si>
  <si>
    <t>hadley</t>
  </si>
  <si>
    <t>Hearne</t>
  </si>
  <si>
    <t>Rebecca</t>
  </si>
  <si>
    <t>TONY</t>
  </si>
  <si>
    <t>KEECH</t>
  </si>
  <si>
    <t>David</t>
  </si>
  <si>
    <t>Julie</t>
  </si>
  <si>
    <t>Loader</t>
  </si>
  <si>
    <t>Adam</t>
  </si>
  <si>
    <t>Miles</t>
  </si>
  <si>
    <t>Parsons</t>
  </si>
  <si>
    <t>Jo</t>
  </si>
  <si>
    <t>Loreto</t>
  </si>
  <si>
    <t>Sheils</t>
  </si>
  <si>
    <t>paul</t>
  </si>
  <si>
    <t>smart</t>
  </si>
  <si>
    <t>Adrian</t>
  </si>
  <si>
    <t>Jason</t>
  </si>
  <si>
    <t>Ben</t>
  </si>
  <si>
    <t>Distance</t>
  </si>
  <si>
    <t>Race #</t>
  </si>
  <si>
    <t>George</t>
  </si>
  <si>
    <t>Ali</t>
  </si>
  <si>
    <t>Kate</t>
  </si>
  <si>
    <t>Abbie</t>
  </si>
  <si>
    <t>Ashley</t>
  </si>
  <si>
    <t>Allen</t>
  </si>
  <si>
    <t>Iain</t>
  </si>
  <si>
    <t>Welters</t>
  </si>
  <si>
    <t>Justice</t>
  </si>
  <si>
    <t>Clarke</t>
  </si>
  <si>
    <t>Lucy</t>
  </si>
  <si>
    <t>Agnieszka</t>
  </si>
  <si>
    <t>Buzuk</t>
  </si>
  <si>
    <t>colin</t>
  </si>
  <si>
    <t>lloyd</t>
  </si>
  <si>
    <t>sue</t>
  </si>
  <si>
    <t>pawson</t>
  </si>
  <si>
    <t>Willis</t>
  </si>
  <si>
    <t>Sharon</t>
  </si>
  <si>
    <t>Walding</t>
  </si>
  <si>
    <t>Rafal</t>
  </si>
  <si>
    <t>Fordham</t>
  </si>
  <si>
    <t>Karen</t>
  </si>
  <si>
    <t>Shakespeare</t>
  </si>
  <si>
    <t>Time</t>
  </si>
  <si>
    <t>Race Number</t>
  </si>
  <si>
    <t>Forename</t>
  </si>
  <si>
    <t>Gender</t>
  </si>
  <si>
    <t>Place</t>
  </si>
  <si>
    <t>Johnson</t>
  </si>
  <si>
    <t>Marshall</t>
  </si>
  <si>
    <t>James</t>
  </si>
  <si>
    <t>Freer</t>
  </si>
  <si>
    <t>Darren</t>
  </si>
  <si>
    <t>Pete</t>
  </si>
  <si>
    <t>Zoe</t>
  </si>
  <si>
    <t>Kemp</t>
  </si>
  <si>
    <t>Dean</t>
  </si>
  <si>
    <t>Heather</t>
  </si>
  <si>
    <t>Tim</t>
  </si>
  <si>
    <t>Kim</t>
  </si>
  <si>
    <t>OVERALL PLACING</t>
  </si>
  <si>
    <t>FEMALE PLACING</t>
  </si>
  <si>
    <t>MALE PLACING</t>
  </si>
  <si>
    <t xml:space="preserve">Race Directors Master Sheet  - Dirt Run </t>
  </si>
  <si>
    <t>26.01.2020</t>
  </si>
  <si>
    <t>DIRT RUN 26.01.2020</t>
  </si>
  <si>
    <t>Dirt Run 5K 2020</t>
  </si>
  <si>
    <t>Male</t>
  </si>
  <si>
    <t>Barnes</t>
  </si>
  <si>
    <t>Female</t>
  </si>
  <si>
    <t>Bray</t>
  </si>
  <si>
    <t>Maria</t>
  </si>
  <si>
    <t>Bryan</t>
  </si>
  <si>
    <t>Julia</t>
  </si>
  <si>
    <t>Jakub</t>
  </si>
  <si>
    <t>Michael</t>
  </si>
  <si>
    <t>Clifford</t>
  </si>
  <si>
    <t>Monika</t>
  </si>
  <si>
    <t>Coleman</t>
  </si>
  <si>
    <t>Cottingham</t>
  </si>
  <si>
    <t>Dargie</t>
  </si>
  <si>
    <t>Susan</t>
  </si>
  <si>
    <t>Daisy</t>
  </si>
  <si>
    <t>Durrant</t>
  </si>
  <si>
    <t>Wendy</t>
  </si>
  <si>
    <t>Ehoff</t>
  </si>
  <si>
    <t>Reggie</t>
  </si>
  <si>
    <t>Ellis</t>
  </si>
  <si>
    <t>Magdalena</t>
  </si>
  <si>
    <t>Galuszka</t>
  </si>
  <si>
    <t>Gradwell</t>
  </si>
  <si>
    <t>Lester</t>
  </si>
  <si>
    <t>Graham</t>
  </si>
  <si>
    <t>Holly</t>
  </si>
  <si>
    <t>Hadley</t>
  </si>
  <si>
    <t>Harris</t>
  </si>
  <si>
    <t>Italiano</t>
  </si>
  <si>
    <t>Law</t>
  </si>
  <si>
    <t>Le Sueur</t>
  </si>
  <si>
    <t>Mann</t>
  </si>
  <si>
    <t>Matthews</t>
  </si>
  <si>
    <t>Morrow</t>
  </si>
  <si>
    <t>Raymond</t>
  </si>
  <si>
    <t>Newitt</t>
  </si>
  <si>
    <t>Precious</t>
  </si>
  <si>
    <t>Sheena</t>
  </si>
  <si>
    <t>Raimondi-Monroe</t>
  </si>
  <si>
    <t>Roberts</t>
  </si>
  <si>
    <t>Toni</t>
  </si>
  <si>
    <t>Smewin</t>
  </si>
  <si>
    <t>Neal</t>
  </si>
  <si>
    <t>Spring</t>
  </si>
  <si>
    <t>Sheila</t>
  </si>
  <si>
    <t>Squire</t>
  </si>
  <si>
    <t>Laura</t>
  </si>
  <si>
    <t>Stockton</t>
  </si>
  <si>
    <t>Tappin</t>
  </si>
  <si>
    <t>Caroline</t>
  </si>
  <si>
    <t>Tarbox</t>
  </si>
  <si>
    <t>Roger taylor</t>
  </si>
  <si>
    <t>Taylor</t>
  </si>
  <si>
    <t>Judith</t>
  </si>
  <si>
    <t>Tetlow</t>
  </si>
  <si>
    <t>Thompson</t>
  </si>
  <si>
    <t>Jacki</t>
  </si>
  <si>
    <t>Topiol</t>
  </si>
  <si>
    <t>Tynan</t>
  </si>
  <si>
    <t>Anton</t>
  </si>
  <si>
    <t>jodie</t>
  </si>
  <si>
    <t>williams</t>
  </si>
  <si>
    <t>Billy</t>
  </si>
  <si>
    <t>Wong</t>
  </si>
  <si>
    <t>Dirt Run 10K 2020</t>
  </si>
  <si>
    <t>Barrass</t>
  </si>
  <si>
    <t>Lesley</t>
  </si>
  <si>
    <t>Blackburn</t>
  </si>
  <si>
    <t>Bogg</t>
  </si>
  <si>
    <t>Burnham</t>
  </si>
  <si>
    <t>Ricky</t>
  </si>
  <si>
    <t>Campling</t>
  </si>
  <si>
    <t>Nicole</t>
  </si>
  <si>
    <t>Phillip</t>
  </si>
  <si>
    <t>Cleverley</t>
  </si>
  <si>
    <t>Gordon</t>
  </si>
  <si>
    <t>Davidson</t>
  </si>
  <si>
    <t>Davis</t>
  </si>
  <si>
    <t>Foster</t>
  </si>
  <si>
    <t>Franklin</t>
  </si>
  <si>
    <t xml:space="preserve">Paul </t>
  </si>
  <si>
    <t>Furness</t>
  </si>
  <si>
    <t xml:space="preserve">Male </t>
  </si>
  <si>
    <t>Gatiss</t>
  </si>
  <si>
    <t>Glossy</t>
  </si>
  <si>
    <t>jaroslaw</t>
  </si>
  <si>
    <t>Alice</t>
  </si>
  <si>
    <t>Graves-Morris</t>
  </si>
  <si>
    <t>Grier</t>
  </si>
  <si>
    <t>Hayes</t>
  </si>
  <si>
    <t>Yvette</t>
  </si>
  <si>
    <t>Heywood</t>
  </si>
  <si>
    <t>Jeremy</t>
  </si>
  <si>
    <t>Higgins</t>
  </si>
  <si>
    <t>Hilts</t>
  </si>
  <si>
    <t>Hogg</t>
  </si>
  <si>
    <t>Kew</t>
  </si>
  <si>
    <t>Nicola</t>
  </si>
  <si>
    <t>Line</t>
  </si>
  <si>
    <t>Lord</t>
  </si>
  <si>
    <t>Lowes</t>
  </si>
  <si>
    <t>Mabbutt</t>
  </si>
  <si>
    <t>Macdonald</t>
  </si>
  <si>
    <t>Mcvicar</t>
  </si>
  <si>
    <t>Derek</t>
  </si>
  <si>
    <t>Monroe</t>
  </si>
  <si>
    <t>Nicholson</t>
  </si>
  <si>
    <t>Parkyn</t>
  </si>
  <si>
    <t>Alex</t>
  </si>
  <si>
    <t>Partridge-underwood</t>
  </si>
  <si>
    <t>Jacek</t>
  </si>
  <si>
    <t>Pstus</t>
  </si>
  <si>
    <t>Teresa</t>
  </si>
  <si>
    <t>Raynor</t>
  </si>
  <si>
    <t>Keith Read</t>
  </si>
  <si>
    <t>Read</t>
  </si>
  <si>
    <t>JUSTINE</t>
  </si>
  <si>
    <t>ROBINSON</t>
  </si>
  <si>
    <t>Lorraine</t>
  </si>
  <si>
    <t>Sassano</t>
  </si>
  <si>
    <t>Arnie</t>
  </si>
  <si>
    <t>Shelton</t>
  </si>
  <si>
    <t>Lynn</t>
  </si>
  <si>
    <t>Shone</t>
  </si>
  <si>
    <t>Brett</t>
  </si>
  <si>
    <t>Slack</t>
  </si>
  <si>
    <t>Norman</t>
  </si>
  <si>
    <t>Jennifer</t>
  </si>
  <si>
    <t>Straiton</t>
  </si>
  <si>
    <t>Stuckey</t>
  </si>
  <si>
    <t>Thomas</t>
  </si>
  <si>
    <t>Trina</t>
  </si>
  <si>
    <t>Tiernan</t>
  </si>
  <si>
    <t>Tinkler</t>
  </si>
  <si>
    <t>Ward</t>
  </si>
  <si>
    <t>Watkin</t>
  </si>
  <si>
    <t>Melissa</t>
  </si>
  <si>
    <t>Wilkins</t>
  </si>
  <si>
    <t>Dirt Run 15K 2020</t>
  </si>
  <si>
    <t>georgina</t>
  </si>
  <si>
    <t>Debbie</t>
  </si>
  <si>
    <t>Aquart</t>
  </si>
  <si>
    <t>Sue</t>
  </si>
  <si>
    <t>Bailey</t>
  </si>
  <si>
    <t>Dawn</t>
  </si>
  <si>
    <t>Bailham</t>
  </si>
  <si>
    <t>Robin</t>
  </si>
  <si>
    <t>Banerjee</t>
  </si>
  <si>
    <t>Bathgate</t>
  </si>
  <si>
    <t>Margaret</t>
  </si>
  <si>
    <t>Bond</t>
  </si>
  <si>
    <t>andrew</t>
  </si>
  <si>
    <t>booth</t>
  </si>
  <si>
    <t>Boyce</t>
  </si>
  <si>
    <t>Chrissy</t>
  </si>
  <si>
    <t>Gary</t>
  </si>
  <si>
    <t>Brims</t>
  </si>
  <si>
    <t>Childs</t>
  </si>
  <si>
    <t>Clancy</t>
  </si>
  <si>
    <t>Emily</t>
  </si>
  <si>
    <t>Mick</t>
  </si>
  <si>
    <t>Conroy</t>
  </si>
  <si>
    <t>Dainty</t>
  </si>
  <si>
    <t>Natalie</t>
  </si>
  <si>
    <t>Deacon</t>
  </si>
  <si>
    <t>Doughty</t>
  </si>
  <si>
    <t>Dunphy</t>
  </si>
  <si>
    <t>Jess</t>
  </si>
  <si>
    <t>Fowler</t>
  </si>
  <si>
    <t>Gallimore</t>
  </si>
  <si>
    <t>Amy</t>
  </si>
  <si>
    <t>Galvin</t>
  </si>
  <si>
    <t>katie</t>
  </si>
  <si>
    <t>godof</t>
  </si>
  <si>
    <t>andy</t>
  </si>
  <si>
    <t>green</t>
  </si>
  <si>
    <t>Gritton</t>
  </si>
  <si>
    <t>sarah</t>
  </si>
  <si>
    <t>Clare</t>
  </si>
  <si>
    <t>Joy</t>
  </si>
  <si>
    <t>Hakin</t>
  </si>
  <si>
    <t>Harper</t>
  </si>
  <si>
    <t>Josh</t>
  </si>
  <si>
    <t>Harrington</t>
  </si>
  <si>
    <t>ANNETTE</t>
  </si>
  <si>
    <t>HAWKINS</t>
  </si>
  <si>
    <t>Hemingway</t>
  </si>
  <si>
    <t>Hemmings</t>
  </si>
  <si>
    <t>Hill</t>
  </si>
  <si>
    <t>Houghton</t>
  </si>
  <si>
    <t>studney</t>
  </si>
  <si>
    <t>kirby</t>
  </si>
  <si>
    <t>Ken</t>
  </si>
  <si>
    <t>Knight</t>
  </si>
  <si>
    <t>Mandefield</t>
  </si>
  <si>
    <t>Markham</t>
  </si>
  <si>
    <t>Graeme</t>
  </si>
  <si>
    <t>McClymont</t>
  </si>
  <si>
    <t>Mcdyre</t>
  </si>
  <si>
    <t>Mckenna</t>
  </si>
  <si>
    <t>alex</t>
  </si>
  <si>
    <t>mclaren</t>
  </si>
  <si>
    <t>Mercer</t>
  </si>
  <si>
    <t>louise</t>
  </si>
  <si>
    <t>millar</t>
  </si>
  <si>
    <t>Moor</t>
  </si>
  <si>
    <t>Murray</t>
  </si>
  <si>
    <t>Oliver</t>
  </si>
  <si>
    <t>Ginette</t>
  </si>
  <si>
    <t>Pilkington</t>
  </si>
  <si>
    <t>Pye</t>
  </si>
  <si>
    <t>Jack</t>
  </si>
  <si>
    <t>Redden</t>
  </si>
  <si>
    <t>Bill</t>
  </si>
  <si>
    <t>Rorison</t>
  </si>
  <si>
    <t>Rosewell</t>
  </si>
  <si>
    <t>Rutter</t>
  </si>
  <si>
    <t>Schofield</t>
  </si>
  <si>
    <t>Claudia</t>
  </si>
  <si>
    <t>Sharpe</t>
  </si>
  <si>
    <t>david</t>
  </si>
  <si>
    <t>shaw</t>
  </si>
  <si>
    <t>Stansfield</t>
  </si>
  <si>
    <t>Debra</t>
  </si>
  <si>
    <t>Tame</t>
  </si>
  <si>
    <t>Mohammed</t>
  </si>
  <si>
    <t>Tanweer</t>
  </si>
  <si>
    <t>Temple-Fry</t>
  </si>
  <si>
    <t>ELLIE</t>
  </si>
  <si>
    <t>THOMPSON</t>
  </si>
  <si>
    <t>Thorpe</t>
  </si>
  <si>
    <t>Twelvetree</t>
  </si>
  <si>
    <t>Christian</t>
  </si>
  <si>
    <t>Vann</t>
  </si>
  <si>
    <t>Waller</t>
  </si>
  <si>
    <t>Walsh</t>
  </si>
  <si>
    <t>Wensley</t>
  </si>
  <si>
    <t>While</t>
  </si>
  <si>
    <t>Julie-ann</t>
  </si>
  <si>
    <t>Worth</t>
  </si>
  <si>
    <t>Justin</t>
  </si>
  <si>
    <t>Yorke</t>
  </si>
  <si>
    <t>Swailes</t>
  </si>
  <si>
    <t>Knibb</t>
  </si>
  <si>
    <t>Claire</t>
  </si>
  <si>
    <t>Stirling</t>
  </si>
  <si>
    <t>Green</t>
  </si>
  <si>
    <t>Garry</t>
  </si>
  <si>
    <t>Rob</t>
  </si>
  <si>
    <t>Hunt</t>
  </si>
  <si>
    <t>Erika</t>
  </si>
  <si>
    <t>Browett</t>
  </si>
  <si>
    <t>Hanssin</t>
  </si>
  <si>
    <t>Aron</t>
  </si>
  <si>
    <t>Toms</t>
  </si>
  <si>
    <t>Janusz</t>
  </si>
  <si>
    <t>Milly</t>
  </si>
  <si>
    <t>Sam</t>
  </si>
  <si>
    <t>Brennan</t>
  </si>
  <si>
    <t>Dan</t>
  </si>
  <si>
    <t>Slater</t>
  </si>
  <si>
    <t>Frankham</t>
  </si>
  <si>
    <t>Betts</t>
  </si>
  <si>
    <t xml:space="preserve">Julie </t>
  </si>
  <si>
    <t>Davies</t>
  </si>
  <si>
    <t>Kariuki</t>
  </si>
  <si>
    <t>Tom</t>
  </si>
  <si>
    <t>Coe-Hales</t>
  </si>
  <si>
    <t>Hooton</t>
  </si>
  <si>
    <t>Gerard</t>
  </si>
  <si>
    <t>Phoebe</t>
  </si>
  <si>
    <t>Lowick</t>
  </si>
  <si>
    <t>Clive</t>
  </si>
  <si>
    <t>Miller</t>
  </si>
  <si>
    <t>Ed</t>
  </si>
  <si>
    <t>Piers</t>
  </si>
  <si>
    <t>Vallance</t>
  </si>
  <si>
    <t>Glynn</t>
  </si>
  <si>
    <t>Daniels</t>
  </si>
  <si>
    <t>Cowler</t>
  </si>
  <si>
    <t>Davey</t>
  </si>
  <si>
    <t>Beckett</t>
  </si>
  <si>
    <t>Lake</t>
  </si>
  <si>
    <t>Beane</t>
  </si>
  <si>
    <t>Boyall</t>
  </si>
  <si>
    <t>Bellamy</t>
  </si>
  <si>
    <t>Giles</t>
  </si>
  <si>
    <t>Watson</t>
  </si>
  <si>
    <t>Hornsby</t>
  </si>
  <si>
    <t>Calka</t>
  </si>
  <si>
    <t>Pinchin</t>
  </si>
  <si>
    <t>Duncan</t>
  </si>
  <si>
    <t xml:space="preserve">DIRT RUN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</si>
</sst>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ndara"/>
      <family val="2"/>
    </font>
    <font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ndar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5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3" fillId="0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23" fillId="0" borderId="0" xfId="0" applyFont="1"/>
  </cellXfs>
  <cellStyles count="42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/>
    <cellStyle name="Normal" xfId="0" builtinId="0"/>
    <cellStyle name="Note" xfId="13" builtinId="10" customBuiltin="1"/>
    <cellStyle name="Output" xfId="8" builtinId="21" customBuiltin="1"/>
    <cellStyle name="Title 2" xfId="34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abSelected="1" topLeftCell="A97" workbookViewId="0">
      <selection activeCell="J110" sqref="J110"/>
    </sheetView>
  </sheetViews>
  <sheetFormatPr defaultRowHeight="15" x14ac:dyDescent="0.25"/>
  <cols>
    <col min="1" max="1" width="18" style="8" bestFit="1" customWidth="1"/>
    <col min="2" max="2" width="10.42578125" style="8" bestFit="1" customWidth="1"/>
    <col min="3" max="3" width="9.140625" style="8"/>
    <col min="4" max="4" width="22.28515625" style="8" customWidth="1"/>
    <col min="5" max="5" width="12.7109375" style="8" customWidth="1"/>
    <col min="6" max="6" width="15.42578125" style="8" customWidth="1"/>
    <col min="7" max="16384" width="9.140625" style="8"/>
  </cols>
  <sheetData>
    <row r="1" spans="1:7" ht="18.75" x14ac:dyDescent="0.3">
      <c r="A1" s="8" t="s">
        <v>454</v>
      </c>
      <c r="B1" s="15" t="s">
        <v>158</v>
      </c>
    </row>
    <row r="3" spans="1:7" x14ac:dyDescent="0.25">
      <c r="A3" s="8" t="s">
        <v>141</v>
      </c>
      <c r="B3" s="8" t="s">
        <v>137</v>
      </c>
      <c r="C3" s="8" t="s">
        <v>138</v>
      </c>
      <c r="D3" s="8" t="s">
        <v>111</v>
      </c>
      <c r="E3" s="8" t="s">
        <v>139</v>
      </c>
      <c r="F3" s="8" t="s">
        <v>3</v>
      </c>
      <c r="G3" s="8" t="s">
        <v>140</v>
      </c>
    </row>
    <row r="5" spans="1:7" x14ac:dyDescent="0.25">
      <c r="A5" s="8" t="s">
        <v>154</v>
      </c>
    </row>
    <row r="7" spans="1:7" x14ac:dyDescent="0.25">
      <c r="A7" s="8">
        <v>1</v>
      </c>
      <c r="B7" s="8">
        <v>19.55</v>
      </c>
      <c r="C7" s="8">
        <v>64</v>
      </c>
      <c r="D7" s="8" t="s">
        <v>160</v>
      </c>
      <c r="E7" s="8" t="s">
        <v>407</v>
      </c>
      <c r="F7" s="8" t="s">
        <v>408</v>
      </c>
      <c r="G7" s="8" t="s">
        <v>161</v>
      </c>
    </row>
    <row r="8" spans="1:7" x14ac:dyDescent="0.25">
      <c r="A8" s="8">
        <v>2</v>
      </c>
      <c r="B8" s="8">
        <v>22.07</v>
      </c>
      <c r="C8" s="8">
        <v>1</v>
      </c>
      <c r="D8" s="8" t="s">
        <v>160</v>
      </c>
      <c r="E8" s="8" t="s">
        <v>23</v>
      </c>
      <c r="F8" s="8" t="s">
        <v>24</v>
      </c>
      <c r="G8" s="8" t="s">
        <v>161</v>
      </c>
    </row>
    <row r="9" spans="1:7" x14ac:dyDescent="0.25">
      <c r="A9" s="8">
        <v>3</v>
      </c>
      <c r="B9" s="8">
        <v>22.55</v>
      </c>
      <c r="C9" s="8">
        <v>66</v>
      </c>
      <c r="D9" s="8" t="s">
        <v>160</v>
      </c>
      <c r="E9" s="8" t="s">
        <v>78</v>
      </c>
      <c r="F9" s="8" t="s">
        <v>79</v>
      </c>
      <c r="G9" s="8" t="s">
        <v>161</v>
      </c>
    </row>
    <row r="10" spans="1:7" x14ac:dyDescent="0.25">
      <c r="A10" s="8">
        <v>4</v>
      </c>
      <c r="B10" s="8">
        <v>25.05</v>
      </c>
      <c r="C10" s="8">
        <v>329</v>
      </c>
      <c r="D10" s="8" t="s">
        <v>160</v>
      </c>
      <c r="E10" s="8" t="s">
        <v>65</v>
      </c>
      <c r="F10" s="8" t="s">
        <v>449</v>
      </c>
      <c r="G10" s="8" t="s">
        <v>161</v>
      </c>
    </row>
    <row r="11" spans="1:7" x14ac:dyDescent="0.25">
      <c r="A11" s="8">
        <v>5</v>
      </c>
      <c r="B11" s="8">
        <v>25.51</v>
      </c>
      <c r="C11" s="8">
        <v>43</v>
      </c>
      <c r="D11" s="8" t="s">
        <v>160</v>
      </c>
      <c r="E11" s="8" t="s">
        <v>202</v>
      </c>
      <c r="F11" s="8" t="s">
        <v>16</v>
      </c>
      <c r="G11" s="8" t="s">
        <v>163</v>
      </c>
    </row>
    <row r="12" spans="1:7" x14ac:dyDescent="0.25">
      <c r="A12" s="8">
        <v>6</v>
      </c>
      <c r="B12" s="8">
        <v>26.14</v>
      </c>
      <c r="C12" s="8">
        <v>5</v>
      </c>
      <c r="D12" s="8" t="s">
        <v>160</v>
      </c>
      <c r="E12" s="8" t="s">
        <v>167</v>
      </c>
      <c r="F12" s="8" t="s">
        <v>125</v>
      </c>
      <c r="G12" s="8" t="s">
        <v>163</v>
      </c>
    </row>
    <row r="13" spans="1:7" x14ac:dyDescent="0.25">
      <c r="A13" s="8">
        <v>7</v>
      </c>
      <c r="B13" s="8">
        <v>27.58</v>
      </c>
      <c r="C13" s="8">
        <v>36</v>
      </c>
      <c r="D13" s="8" t="s">
        <v>160</v>
      </c>
      <c r="E13" s="8" t="s">
        <v>41</v>
      </c>
      <c r="F13" s="8" t="s">
        <v>51</v>
      </c>
      <c r="G13" s="8" t="s">
        <v>161</v>
      </c>
    </row>
    <row r="14" spans="1:7" x14ac:dyDescent="0.25">
      <c r="A14" s="8">
        <v>8</v>
      </c>
      <c r="B14" s="8">
        <v>28.02</v>
      </c>
      <c r="C14" s="8">
        <v>52</v>
      </c>
      <c r="D14" s="8" t="s">
        <v>160</v>
      </c>
      <c r="E14" s="8" t="s">
        <v>213</v>
      </c>
      <c r="F14" s="8" t="s">
        <v>214</v>
      </c>
      <c r="G14" s="8" t="s">
        <v>161</v>
      </c>
    </row>
    <row r="15" spans="1:7" x14ac:dyDescent="0.25">
      <c r="A15" s="8">
        <v>9</v>
      </c>
      <c r="B15" s="8">
        <v>29.07</v>
      </c>
      <c r="C15" s="8">
        <v>7</v>
      </c>
      <c r="D15" s="8" t="s">
        <v>160</v>
      </c>
      <c r="E15" s="8" t="s">
        <v>124</v>
      </c>
      <c r="F15" s="8" t="s">
        <v>125</v>
      </c>
      <c r="G15" s="8" t="s">
        <v>163</v>
      </c>
    </row>
    <row r="16" spans="1:7" x14ac:dyDescent="0.25">
      <c r="A16" s="8">
        <v>10</v>
      </c>
      <c r="B16" s="8">
        <v>29.32</v>
      </c>
      <c r="C16" s="8">
        <v>29</v>
      </c>
      <c r="D16" s="8" t="s">
        <v>160</v>
      </c>
      <c r="E16" s="8" t="s">
        <v>5</v>
      </c>
      <c r="F16" s="8" t="s">
        <v>193</v>
      </c>
      <c r="G16" s="8" t="s">
        <v>163</v>
      </c>
    </row>
    <row r="17" spans="1:7" x14ac:dyDescent="0.25">
      <c r="A17" s="8">
        <v>11</v>
      </c>
      <c r="B17" s="8">
        <v>29.44</v>
      </c>
      <c r="C17" s="8">
        <v>19</v>
      </c>
      <c r="D17" s="8" t="s">
        <v>160</v>
      </c>
      <c r="E17" s="8" t="s">
        <v>86</v>
      </c>
      <c r="F17" s="8" t="s">
        <v>87</v>
      </c>
      <c r="G17" s="8" t="s">
        <v>161</v>
      </c>
    </row>
    <row r="18" spans="1:7" x14ac:dyDescent="0.25">
      <c r="A18" s="8">
        <v>12</v>
      </c>
      <c r="B18" s="8">
        <v>30</v>
      </c>
      <c r="C18" s="8">
        <v>6</v>
      </c>
      <c r="D18" s="8" t="s">
        <v>160</v>
      </c>
      <c r="E18" s="8" t="s">
        <v>168</v>
      </c>
      <c r="F18" s="8" t="s">
        <v>125</v>
      </c>
      <c r="G18" s="8" t="s">
        <v>161</v>
      </c>
    </row>
    <row r="19" spans="1:7" x14ac:dyDescent="0.25">
      <c r="A19" s="8">
        <v>13</v>
      </c>
      <c r="B19" s="8">
        <v>30.18</v>
      </c>
      <c r="C19" s="8">
        <v>54</v>
      </c>
      <c r="D19" s="8" t="s">
        <v>160</v>
      </c>
      <c r="E19" s="8" t="s">
        <v>31</v>
      </c>
      <c r="F19" s="8" t="s">
        <v>217</v>
      </c>
      <c r="G19" s="8" t="s">
        <v>163</v>
      </c>
    </row>
    <row r="20" spans="1:7" x14ac:dyDescent="0.25">
      <c r="A20" s="8">
        <v>14</v>
      </c>
      <c r="B20" s="8">
        <v>30.48</v>
      </c>
      <c r="C20" s="8">
        <v>67</v>
      </c>
      <c r="D20" s="8" t="s">
        <v>160</v>
      </c>
      <c r="E20" s="8" t="s">
        <v>410</v>
      </c>
      <c r="F20" s="8" t="s">
        <v>411</v>
      </c>
      <c r="G20" s="8" t="s">
        <v>161</v>
      </c>
    </row>
    <row r="21" spans="1:7" x14ac:dyDescent="0.25">
      <c r="A21" s="8">
        <v>15</v>
      </c>
      <c r="B21" s="8">
        <v>31.12</v>
      </c>
      <c r="C21" s="8">
        <v>22</v>
      </c>
      <c r="D21" s="8" t="s">
        <v>160</v>
      </c>
      <c r="E21" s="8" t="s">
        <v>185</v>
      </c>
      <c r="F21" s="8" t="s">
        <v>186</v>
      </c>
      <c r="G21" s="8" t="s">
        <v>161</v>
      </c>
    </row>
    <row r="22" spans="1:7" x14ac:dyDescent="0.25">
      <c r="A22" s="8">
        <v>16</v>
      </c>
      <c r="B22" s="8">
        <v>31.48</v>
      </c>
      <c r="C22" s="8">
        <v>33</v>
      </c>
      <c r="D22" s="8" t="s">
        <v>160</v>
      </c>
      <c r="E22" s="8" t="s">
        <v>77</v>
      </c>
      <c r="F22" s="8" t="s">
        <v>195</v>
      </c>
      <c r="G22" s="8" t="s">
        <v>161</v>
      </c>
    </row>
    <row r="23" spans="1:7" x14ac:dyDescent="0.25">
      <c r="A23" s="8">
        <v>17</v>
      </c>
      <c r="B23" s="8">
        <v>32.119999999999997</v>
      </c>
      <c r="C23" s="8">
        <v>65</v>
      </c>
      <c r="D23" s="8" t="s">
        <v>160</v>
      </c>
      <c r="E23" s="8" t="s">
        <v>409</v>
      </c>
      <c r="F23" s="8" t="s">
        <v>142</v>
      </c>
      <c r="G23" s="8" t="s">
        <v>161</v>
      </c>
    </row>
    <row r="24" spans="1:7" x14ac:dyDescent="0.25">
      <c r="A24" s="8">
        <v>18</v>
      </c>
      <c r="B24" s="8">
        <v>32.159999999999997</v>
      </c>
      <c r="C24" s="8">
        <v>68</v>
      </c>
      <c r="D24" s="8" t="s">
        <v>160</v>
      </c>
      <c r="E24" s="8" t="s">
        <v>412</v>
      </c>
      <c r="F24" s="8" t="s">
        <v>413</v>
      </c>
      <c r="G24" s="8" t="s">
        <v>163</v>
      </c>
    </row>
    <row r="25" spans="1:7" x14ac:dyDescent="0.25">
      <c r="A25" s="8">
        <v>19</v>
      </c>
      <c r="B25" s="8">
        <v>32.29</v>
      </c>
      <c r="C25" s="8">
        <v>69</v>
      </c>
      <c r="D25" s="8" t="s">
        <v>160</v>
      </c>
      <c r="E25" s="8" t="s">
        <v>94</v>
      </c>
      <c r="F25" s="8" t="s">
        <v>450</v>
      </c>
      <c r="G25" s="8" t="s">
        <v>163</v>
      </c>
    </row>
    <row r="26" spans="1:7" x14ac:dyDescent="0.25">
      <c r="A26" s="8">
        <v>20</v>
      </c>
      <c r="B26" s="8">
        <v>32.299999999999997</v>
      </c>
      <c r="C26" s="8">
        <v>18</v>
      </c>
      <c r="D26" s="8" t="s">
        <v>160</v>
      </c>
      <c r="E26" s="8" t="s">
        <v>77</v>
      </c>
      <c r="F26" s="8" t="s">
        <v>134</v>
      </c>
      <c r="G26" s="8" t="s">
        <v>161</v>
      </c>
    </row>
    <row r="27" spans="1:7" x14ac:dyDescent="0.25">
      <c r="A27" s="8">
        <v>21</v>
      </c>
      <c r="B27" s="8">
        <v>32.58</v>
      </c>
      <c r="C27" s="8">
        <v>59</v>
      </c>
      <c r="D27" s="8" t="s">
        <v>160</v>
      </c>
      <c r="E27" s="8" t="s">
        <v>224</v>
      </c>
      <c r="F27" s="8" t="s">
        <v>70</v>
      </c>
      <c r="G27" s="8" t="s">
        <v>161</v>
      </c>
    </row>
    <row r="28" spans="1:7" x14ac:dyDescent="0.25">
      <c r="A28" s="8">
        <v>22</v>
      </c>
      <c r="B28" s="8">
        <v>32.590000000000003</v>
      </c>
      <c r="C28" s="8">
        <v>70</v>
      </c>
      <c r="D28" s="8" t="s">
        <v>160</v>
      </c>
      <c r="E28" s="8" t="s">
        <v>152</v>
      </c>
      <c r="F28" s="8" t="s">
        <v>414</v>
      </c>
      <c r="G28" s="8" t="s">
        <v>161</v>
      </c>
    </row>
    <row r="29" spans="1:7" x14ac:dyDescent="0.25">
      <c r="A29" s="8">
        <v>23</v>
      </c>
      <c r="B29" s="8">
        <v>33.28</v>
      </c>
      <c r="C29" s="8">
        <v>31</v>
      </c>
      <c r="D29" s="8" t="s">
        <v>160</v>
      </c>
      <c r="E29" s="8" t="s">
        <v>108</v>
      </c>
      <c r="F29" s="8" t="s">
        <v>194</v>
      </c>
      <c r="G29" s="8" t="s">
        <v>161</v>
      </c>
    </row>
    <row r="30" spans="1:7" x14ac:dyDescent="0.25">
      <c r="A30" s="8">
        <v>24</v>
      </c>
      <c r="B30" s="8">
        <v>33.44</v>
      </c>
      <c r="C30" s="8">
        <v>39</v>
      </c>
      <c r="D30" s="8" t="s">
        <v>160</v>
      </c>
      <c r="E30" s="8" t="s">
        <v>135</v>
      </c>
      <c r="F30" s="8" t="s">
        <v>198</v>
      </c>
      <c r="G30" s="8" t="s">
        <v>163</v>
      </c>
    </row>
    <row r="31" spans="1:7" x14ac:dyDescent="0.25">
      <c r="A31" s="8">
        <v>25</v>
      </c>
      <c r="B31" s="8">
        <v>33.57</v>
      </c>
      <c r="C31" s="8">
        <v>48</v>
      </c>
      <c r="D31" s="8" t="s">
        <v>160</v>
      </c>
      <c r="E31" s="8" t="s">
        <v>206</v>
      </c>
      <c r="F31" s="8" t="s">
        <v>207</v>
      </c>
      <c r="G31" s="8" t="s">
        <v>163</v>
      </c>
    </row>
    <row r="32" spans="1:7" x14ac:dyDescent="0.25">
      <c r="A32" s="8">
        <v>26</v>
      </c>
      <c r="B32" s="8">
        <v>34.08</v>
      </c>
      <c r="C32" s="8">
        <v>4</v>
      </c>
      <c r="D32" s="8" t="s">
        <v>160</v>
      </c>
      <c r="E32" s="8" t="s">
        <v>165</v>
      </c>
      <c r="F32" s="8" t="s">
        <v>166</v>
      </c>
      <c r="G32" s="8" t="s">
        <v>163</v>
      </c>
    </row>
    <row r="33" spans="1:7" x14ac:dyDescent="0.25">
      <c r="A33" s="8">
        <v>27</v>
      </c>
      <c r="B33" s="8">
        <v>34.14</v>
      </c>
      <c r="C33" s="8">
        <v>50</v>
      </c>
      <c r="D33" s="8" t="s">
        <v>160</v>
      </c>
      <c r="E33" s="8" t="s">
        <v>7</v>
      </c>
      <c r="F33" s="8" t="s">
        <v>210</v>
      </c>
      <c r="G33" s="8" t="s">
        <v>163</v>
      </c>
    </row>
    <row r="34" spans="1:7" x14ac:dyDescent="0.25">
      <c r="A34" s="8">
        <v>28</v>
      </c>
      <c r="B34" s="8">
        <v>34.17</v>
      </c>
      <c r="C34" s="8">
        <v>3</v>
      </c>
      <c r="D34" s="8" t="s">
        <v>160</v>
      </c>
      <c r="E34" s="8" t="s">
        <v>153</v>
      </c>
      <c r="F34" s="8" t="s">
        <v>164</v>
      </c>
      <c r="G34" s="8" t="s">
        <v>163</v>
      </c>
    </row>
    <row r="35" spans="1:7" x14ac:dyDescent="0.25">
      <c r="A35" s="8">
        <v>29</v>
      </c>
      <c r="B35" s="8">
        <v>34.200000000000003</v>
      </c>
      <c r="C35" s="8">
        <v>63</v>
      </c>
      <c r="D35" s="8" t="s">
        <v>160</v>
      </c>
      <c r="E35" s="8" t="s">
        <v>406</v>
      </c>
      <c r="F35" s="8" t="s">
        <v>405</v>
      </c>
      <c r="G35" s="8" t="s">
        <v>163</v>
      </c>
    </row>
    <row r="36" spans="1:7" x14ac:dyDescent="0.25">
      <c r="A36" s="8">
        <v>30</v>
      </c>
      <c r="B36" s="8">
        <v>34.200000000000003</v>
      </c>
      <c r="C36" s="8">
        <v>62</v>
      </c>
      <c r="D36" s="8" t="s">
        <v>160</v>
      </c>
      <c r="E36" s="8" t="s">
        <v>65</v>
      </c>
      <c r="F36" s="8" t="s">
        <v>405</v>
      </c>
      <c r="G36" s="8" t="s">
        <v>161</v>
      </c>
    </row>
    <row r="37" spans="1:7" x14ac:dyDescent="0.25">
      <c r="A37" s="8">
        <v>31</v>
      </c>
      <c r="B37" s="8">
        <v>34.57</v>
      </c>
      <c r="C37" s="8">
        <v>27</v>
      </c>
      <c r="D37" s="8" t="s">
        <v>160</v>
      </c>
      <c r="E37" s="8" t="s">
        <v>6</v>
      </c>
      <c r="F37" s="8" t="s">
        <v>192</v>
      </c>
      <c r="G37" s="8" t="s">
        <v>163</v>
      </c>
    </row>
    <row r="38" spans="1:7" x14ac:dyDescent="0.25">
      <c r="A38" s="8">
        <v>32</v>
      </c>
      <c r="B38" s="8">
        <v>35.049999999999997</v>
      </c>
      <c r="C38" s="8">
        <v>58</v>
      </c>
      <c r="D38" s="8" t="s">
        <v>160</v>
      </c>
      <c r="E38" s="8" t="s">
        <v>222</v>
      </c>
      <c r="F38" s="8" t="s">
        <v>223</v>
      </c>
      <c r="G38" s="8" t="s">
        <v>163</v>
      </c>
    </row>
    <row r="39" spans="1:7" x14ac:dyDescent="0.25">
      <c r="A39" s="8">
        <v>33</v>
      </c>
      <c r="B39" s="8">
        <v>35.07</v>
      </c>
      <c r="C39" s="8">
        <v>8</v>
      </c>
      <c r="D39" s="8" t="s">
        <v>160</v>
      </c>
      <c r="E39" s="8" t="s">
        <v>169</v>
      </c>
      <c r="F39" s="8" t="s">
        <v>170</v>
      </c>
      <c r="G39" s="8" t="s">
        <v>161</v>
      </c>
    </row>
    <row r="40" spans="1:7" x14ac:dyDescent="0.25">
      <c r="A40" s="8">
        <v>34</v>
      </c>
      <c r="B40" s="8">
        <v>35.08</v>
      </c>
      <c r="C40" s="8">
        <v>13</v>
      </c>
      <c r="D40" s="8" t="s">
        <v>160</v>
      </c>
      <c r="E40" s="8" t="s">
        <v>151</v>
      </c>
      <c r="F40" s="8" t="s">
        <v>174</v>
      </c>
      <c r="G40" s="8" t="s">
        <v>163</v>
      </c>
    </row>
    <row r="41" spans="1:7" x14ac:dyDescent="0.25">
      <c r="A41" s="8">
        <v>35</v>
      </c>
      <c r="B41" s="8">
        <v>35.31</v>
      </c>
      <c r="C41" s="8">
        <v>14</v>
      </c>
      <c r="D41" s="8" t="s">
        <v>160</v>
      </c>
      <c r="E41" s="8" t="s">
        <v>175</v>
      </c>
      <c r="F41" s="8" t="s">
        <v>174</v>
      </c>
      <c r="G41" s="8" t="s">
        <v>163</v>
      </c>
    </row>
    <row r="42" spans="1:7" x14ac:dyDescent="0.25">
      <c r="A42" s="8">
        <v>36</v>
      </c>
      <c r="B42" s="8">
        <v>35.43</v>
      </c>
      <c r="C42" s="8">
        <v>20</v>
      </c>
      <c r="D42" s="8" t="s">
        <v>160</v>
      </c>
      <c r="E42" s="8" t="s">
        <v>182</v>
      </c>
      <c r="F42" s="8" t="s">
        <v>183</v>
      </c>
      <c r="G42" s="8" t="s">
        <v>163</v>
      </c>
    </row>
    <row r="43" spans="1:7" x14ac:dyDescent="0.25">
      <c r="A43" s="8">
        <v>37</v>
      </c>
      <c r="B43" s="8">
        <v>36.26</v>
      </c>
      <c r="C43" s="8">
        <v>45</v>
      </c>
      <c r="D43" s="8" t="s">
        <v>160</v>
      </c>
      <c r="E43" s="8" t="s">
        <v>18</v>
      </c>
      <c r="F43" s="8" t="s">
        <v>203</v>
      </c>
      <c r="G43" s="8" t="s">
        <v>163</v>
      </c>
    </row>
    <row r="44" spans="1:7" x14ac:dyDescent="0.25">
      <c r="A44" s="8">
        <v>38</v>
      </c>
      <c r="B44" s="8">
        <v>36.47</v>
      </c>
      <c r="C44" s="8">
        <v>25</v>
      </c>
      <c r="D44" s="8" t="s">
        <v>160</v>
      </c>
      <c r="E44" s="8" t="s">
        <v>123</v>
      </c>
      <c r="F44" s="8" t="s">
        <v>190</v>
      </c>
      <c r="G44" s="8" t="s">
        <v>163</v>
      </c>
    </row>
    <row r="45" spans="1:7" x14ac:dyDescent="0.25">
      <c r="A45" s="8">
        <v>39</v>
      </c>
      <c r="B45" s="8">
        <v>36.47</v>
      </c>
      <c r="C45" s="8">
        <v>38</v>
      </c>
      <c r="D45" s="8" t="s">
        <v>160</v>
      </c>
      <c r="E45" s="8" t="s">
        <v>52</v>
      </c>
      <c r="F45" s="8" t="s">
        <v>53</v>
      </c>
      <c r="G45" s="8" t="s">
        <v>163</v>
      </c>
    </row>
    <row r="46" spans="1:7" x14ac:dyDescent="0.25">
      <c r="A46" s="8">
        <v>40</v>
      </c>
      <c r="B46" s="8">
        <v>36.58</v>
      </c>
      <c r="C46" s="8">
        <v>15</v>
      </c>
      <c r="D46" s="8" t="s">
        <v>160</v>
      </c>
      <c r="E46" s="8" t="s">
        <v>176</v>
      </c>
      <c r="F46" s="8" t="s">
        <v>177</v>
      </c>
      <c r="G46" s="8" t="s">
        <v>163</v>
      </c>
    </row>
    <row r="47" spans="1:7" x14ac:dyDescent="0.25">
      <c r="A47" s="8">
        <v>41</v>
      </c>
      <c r="B47" s="8">
        <v>36.58</v>
      </c>
      <c r="C47" s="8">
        <v>2</v>
      </c>
      <c r="D47" s="8" t="s">
        <v>160</v>
      </c>
      <c r="E47" s="8" t="s">
        <v>94</v>
      </c>
      <c r="F47" s="8" t="s">
        <v>162</v>
      </c>
      <c r="G47" s="8" t="s">
        <v>163</v>
      </c>
    </row>
    <row r="48" spans="1:7" x14ac:dyDescent="0.25">
      <c r="A48" s="8">
        <v>42</v>
      </c>
      <c r="B48" s="8">
        <v>37.11</v>
      </c>
      <c r="C48" s="8">
        <v>53</v>
      </c>
      <c r="D48" s="8" t="s">
        <v>160</v>
      </c>
      <c r="E48" s="8" t="s">
        <v>215</v>
      </c>
      <c r="F48" s="8" t="s">
        <v>216</v>
      </c>
      <c r="G48" s="8" t="s">
        <v>163</v>
      </c>
    </row>
    <row r="49" spans="1:7" x14ac:dyDescent="0.25">
      <c r="A49" s="8">
        <v>43</v>
      </c>
      <c r="B49" s="8">
        <v>37.11</v>
      </c>
      <c r="C49" s="8">
        <v>24</v>
      </c>
      <c r="D49" s="8" t="s">
        <v>160</v>
      </c>
      <c r="E49" s="8" t="s">
        <v>80</v>
      </c>
      <c r="F49" s="8" t="s">
        <v>189</v>
      </c>
      <c r="G49" s="8" t="s">
        <v>163</v>
      </c>
    </row>
    <row r="50" spans="1:7" x14ac:dyDescent="0.25">
      <c r="A50" s="8">
        <v>44</v>
      </c>
      <c r="B50" s="8">
        <v>37.159999999999997</v>
      </c>
      <c r="C50" s="8">
        <v>37</v>
      </c>
      <c r="D50" s="8" t="s">
        <v>160</v>
      </c>
      <c r="E50" s="8" t="s">
        <v>128</v>
      </c>
      <c r="F50" s="8" t="s">
        <v>129</v>
      </c>
      <c r="G50" s="8" t="s">
        <v>163</v>
      </c>
    </row>
    <row r="51" spans="1:7" x14ac:dyDescent="0.25">
      <c r="A51" s="8">
        <v>45</v>
      </c>
      <c r="B51" s="8">
        <v>37.159999999999997</v>
      </c>
      <c r="C51" s="8">
        <v>28</v>
      </c>
      <c r="D51" s="8" t="s">
        <v>160</v>
      </c>
      <c r="E51" s="8" t="s">
        <v>126</v>
      </c>
      <c r="F51" s="8" t="s">
        <v>127</v>
      </c>
      <c r="G51" s="8" t="s">
        <v>161</v>
      </c>
    </row>
    <row r="52" spans="1:7" x14ac:dyDescent="0.25">
      <c r="A52" s="8">
        <v>46</v>
      </c>
      <c r="B52" s="8">
        <v>37.369999999999997</v>
      </c>
      <c r="C52" s="8">
        <v>16</v>
      </c>
      <c r="D52" s="8" t="s">
        <v>160</v>
      </c>
      <c r="E52" s="8" t="s">
        <v>178</v>
      </c>
      <c r="F52" s="8" t="s">
        <v>179</v>
      </c>
      <c r="G52" s="8" t="s">
        <v>163</v>
      </c>
    </row>
    <row r="53" spans="1:7" x14ac:dyDescent="0.25">
      <c r="A53" s="8">
        <v>47</v>
      </c>
      <c r="B53" s="8">
        <v>37.369999999999997</v>
      </c>
      <c r="C53" s="8">
        <v>17</v>
      </c>
      <c r="D53" s="8" t="s">
        <v>160</v>
      </c>
      <c r="E53" s="8" t="s">
        <v>180</v>
      </c>
      <c r="F53" s="8" t="s">
        <v>181</v>
      </c>
      <c r="G53" s="8" t="s">
        <v>161</v>
      </c>
    </row>
    <row r="54" spans="1:7" x14ac:dyDescent="0.25">
      <c r="A54" s="8">
        <v>48</v>
      </c>
      <c r="B54" s="8">
        <v>38.1</v>
      </c>
      <c r="C54" s="8">
        <v>71</v>
      </c>
      <c r="D54" s="8" t="s">
        <v>160</v>
      </c>
      <c r="E54" s="8" t="s">
        <v>415</v>
      </c>
      <c r="F54" s="8" t="s">
        <v>416</v>
      </c>
      <c r="G54" s="8" t="s">
        <v>161</v>
      </c>
    </row>
    <row r="55" spans="1:7" x14ac:dyDescent="0.25">
      <c r="A55" s="8">
        <v>49</v>
      </c>
      <c r="B55" s="8">
        <v>38.25</v>
      </c>
      <c r="C55" s="8">
        <v>44</v>
      </c>
      <c r="D55" s="8" t="s">
        <v>160</v>
      </c>
      <c r="E55" s="8" t="s">
        <v>15</v>
      </c>
      <c r="F55" s="8" t="s">
        <v>16</v>
      </c>
      <c r="G55" s="8" t="s">
        <v>163</v>
      </c>
    </row>
    <row r="56" spans="1:7" x14ac:dyDescent="0.25">
      <c r="A56" s="8">
        <v>50</v>
      </c>
      <c r="B56" s="8">
        <v>38.340000000000003</v>
      </c>
      <c r="C56" s="8">
        <v>21</v>
      </c>
      <c r="D56" s="8" t="s">
        <v>160</v>
      </c>
      <c r="E56" s="8" t="s">
        <v>123</v>
      </c>
      <c r="F56" s="8" t="s">
        <v>184</v>
      </c>
      <c r="G56" s="8" t="s">
        <v>163</v>
      </c>
    </row>
    <row r="57" spans="1:7" x14ac:dyDescent="0.25">
      <c r="A57" s="8">
        <v>51</v>
      </c>
      <c r="B57" s="8">
        <v>38.409999999999997</v>
      </c>
      <c r="C57" s="8">
        <v>32</v>
      </c>
      <c r="D57" s="8" t="s">
        <v>160</v>
      </c>
      <c r="E57" s="8" t="s">
        <v>10</v>
      </c>
      <c r="F57" s="8" t="s">
        <v>11</v>
      </c>
      <c r="G57" s="8" t="s">
        <v>163</v>
      </c>
    </row>
    <row r="58" spans="1:7" x14ac:dyDescent="0.25">
      <c r="A58" s="8">
        <v>52</v>
      </c>
      <c r="B58" s="8">
        <v>38.450000000000003</v>
      </c>
      <c r="C58" s="8">
        <v>40</v>
      </c>
      <c r="D58" s="8" t="s">
        <v>160</v>
      </c>
      <c r="E58" s="8" t="s">
        <v>199</v>
      </c>
      <c r="F58" s="8" t="s">
        <v>200</v>
      </c>
      <c r="G58" s="8" t="s">
        <v>163</v>
      </c>
    </row>
    <row r="59" spans="1:7" x14ac:dyDescent="0.25">
      <c r="A59" s="8">
        <v>53</v>
      </c>
      <c r="B59" s="8">
        <v>39.01</v>
      </c>
      <c r="C59" s="8">
        <v>42</v>
      </c>
      <c r="D59" s="8" t="s">
        <v>160</v>
      </c>
      <c r="E59" s="8" t="s">
        <v>13</v>
      </c>
      <c r="F59" s="8" t="s">
        <v>14</v>
      </c>
      <c r="G59" s="8" t="s">
        <v>161</v>
      </c>
    </row>
    <row r="60" spans="1:7" x14ac:dyDescent="0.25">
      <c r="A60" s="8">
        <v>54</v>
      </c>
      <c r="B60" s="8">
        <v>39.130000000000003</v>
      </c>
      <c r="C60" s="8">
        <v>34</v>
      </c>
      <c r="D60" s="8" t="s">
        <v>160</v>
      </c>
      <c r="E60" s="8" t="s">
        <v>196</v>
      </c>
      <c r="F60" s="8" t="s">
        <v>197</v>
      </c>
      <c r="G60" s="8" t="s">
        <v>161</v>
      </c>
    </row>
    <row r="61" spans="1:7" x14ac:dyDescent="0.25">
      <c r="A61" s="8">
        <v>55</v>
      </c>
      <c r="B61" s="8">
        <v>40.020000000000003</v>
      </c>
      <c r="C61" s="8">
        <v>23</v>
      </c>
      <c r="D61" s="8" t="s">
        <v>160</v>
      </c>
      <c r="E61" s="8" t="s">
        <v>187</v>
      </c>
      <c r="F61" s="8" t="s">
        <v>188</v>
      </c>
      <c r="G61" s="8" t="s">
        <v>163</v>
      </c>
    </row>
    <row r="62" spans="1:7" x14ac:dyDescent="0.25">
      <c r="A62" s="8">
        <v>56</v>
      </c>
      <c r="B62" s="8">
        <v>40.07</v>
      </c>
      <c r="C62" s="8">
        <v>61</v>
      </c>
      <c r="D62" s="8" t="s">
        <v>160</v>
      </c>
      <c r="E62" s="8" t="s">
        <v>63</v>
      </c>
      <c r="F62" s="8" t="s">
        <v>404</v>
      </c>
      <c r="G62" s="8" t="s">
        <v>161</v>
      </c>
    </row>
    <row r="63" spans="1:7" x14ac:dyDescent="0.25">
      <c r="A63" s="8">
        <v>57</v>
      </c>
      <c r="B63" s="8">
        <v>40.08</v>
      </c>
      <c r="C63" s="8">
        <v>57</v>
      </c>
      <c r="D63" s="8" t="s">
        <v>160</v>
      </c>
      <c r="E63" s="8" t="s">
        <v>221</v>
      </c>
      <c r="F63" s="8" t="s">
        <v>120</v>
      </c>
      <c r="G63" s="8" t="s">
        <v>161</v>
      </c>
    </row>
    <row r="64" spans="1:7" x14ac:dyDescent="0.25">
      <c r="A64" s="8">
        <v>58</v>
      </c>
      <c r="B64" s="8">
        <v>40.479999999999997</v>
      </c>
      <c r="C64" s="8">
        <v>35</v>
      </c>
      <c r="D64" s="8" t="s">
        <v>160</v>
      </c>
      <c r="E64" s="8" t="s">
        <v>71</v>
      </c>
      <c r="F64" s="8" t="s">
        <v>197</v>
      </c>
      <c r="G64" s="8" t="s">
        <v>163</v>
      </c>
    </row>
    <row r="65" spans="1:7" x14ac:dyDescent="0.25">
      <c r="A65" s="8">
        <v>59</v>
      </c>
      <c r="B65" s="8">
        <v>48.48</v>
      </c>
      <c r="C65" s="8">
        <v>60</v>
      </c>
      <c r="D65" s="8" t="s">
        <v>160</v>
      </c>
      <c r="E65" s="8" t="s">
        <v>83</v>
      </c>
      <c r="F65" s="8" t="s">
        <v>225</v>
      </c>
      <c r="G65" s="8" t="s">
        <v>163</v>
      </c>
    </row>
    <row r="66" spans="1:7" x14ac:dyDescent="0.25">
      <c r="B66" s="9"/>
    </row>
    <row r="68" spans="1:7" x14ac:dyDescent="0.25">
      <c r="A68" s="8" t="s">
        <v>155</v>
      </c>
    </row>
    <row r="70" spans="1:7" x14ac:dyDescent="0.25">
      <c r="A70" s="8">
        <v>1</v>
      </c>
      <c r="B70" s="8">
        <v>25.51</v>
      </c>
      <c r="C70" s="8">
        <v>43</v>
      </c>
      <c r="D70" s="8" t="s">
        <v>160</v>
      </c>
      <c r="E70" s="8" t="s">
        <v>202</v>
      </c>
      <c r="F70" s="8" t="s">
        <v>16</v>
      </c>
      <c r="G70" s="8" t="s">
        <v>163</v>
      </c>
    </row>
    <row r="71" spans="1:7" x14ac:dyDescent="0.25">
      <c r="A71" s="8">
        <v>2</v>
      </c>
      <c r="B71" s="8">
        <v>26.14</v>
      </c>
      <c r="C71" s="8">
        <v>5</v>
      </c>
      <c r="D71" s="8" t="s">
        <v>160</v>
      </c>
      <c r="E71" s="8" t="s">
        <v>167</v>
      </c>
      <c r="F71" s="8" t="s">
        <v>125</v>
      </c>
      <c r="G71" s="8" t="s">
        <v>163</v>
      </c>
    </row>
    <row r="72" spans="1:7" x14ac:dyDescent="0.25">
      <c r="A72" s="8">
        <v>3</v>
      </c>
      <c r="B72" s="8">
        <v>29.07</v>
      </c>
      <c r="C72" s="8">
        <v>7</v>
      </c>
      <c r="D72" s="8" t="s">
        <v>160</v>
      </c>
      <c r="E72" s="8" t="s">
        <v>124</v>
      </c>
      <c r="F72" s="8" t="s">
        <v>125</v>
      </c>
      <c r="G72" s="8" t="s">
        <v>163</v>
      </c>
    </row>
    <row r="73" spans="1:7" x14ac:dyDescent="0.25">
      <c r="A73" s="8">
        <v>4</v>
      </c>
      <c r="B73" s="8">
        <v>29.32</v>
      </c>
      <c r="C73" s="8">
        <v>29</v>
      </c>
      <c r="D73" s="8" t="s">
        <v>160</v>
      </c>
      <c r="E73" s="8" t="s">
        <v>5</v>
      </c>
      <c r="F73" s="8" t="s">
        <v>193</v>
      </c>
      <c r="G73" s="8" t="s">
        <v>163</v>
      </c>
    </row>
    <row r="74" spans="1:7" x14ac:dyDescent="0.25">
      <c r="A74" s="8">
        <v>5</v>
      </c>
      <c r="B74" s="8">
        <v>30.18</v>
      </c>
      <c r="C74" s="8">
        <v>54</v>
      </c>
      <c r="D74" s="8" t="s">
        <v>160</v>
      </c>
      <c r="E74" s="8" t="s">
        <v>31</v>
      </c>
      <c r="F74" s="8" t="s">
        <v>217</v>
      </c>
      <c r="G74" s="8" t="s">
        <v>163</v>
      </c>
    </row>
    <row r="75" spans="1:7" x14ac:dyDescent="0.25">
      <c r="A75" s="8">
        <v>6</v>
      </c>
      <c r="B75" s="8">
        <v>32.159999999999997</v>
      </c>
      <c r="C75" s="8">
        <v>68</v>
      </c>
      <c r="D75" s="8" t="s">
        <v>160</v>
      </c>
      <c r="E75" s="8" t="s">
        <v>412</v>
      </c>
      <c r="F75" s="8" t="s">
        <v>413</v>
      </c>
      <c r="G75" s="8" t="s">
        <v>163</v>
      </c>
    </row>
    <row r="76" spans="1:7" x14ac:dyDescent="0.25">
      <c r="A76" s="8">
        <v>7</v>
      </c>
      <c r="B76" s="8">
        <v>32.29</v>
      </c>
      <c r="C76" s="8">
        <v>69</v>
      </c>
      <c r="D76" s="8" t="s">
        <v>160</v>
      </c>
      <c r="E76" s="8" t="s">
        <v>94</v>
      </c>
      <c r="F76" s="8" t="s">
        <v>450</v>
      </c>
      <c r="G76" s="8" t="s">
        <v>163</v>
      </c>
    </row>
    <row r="77" spans="1:7" x14ac:dyDescent="0.25">
      <c r="A77" s="8">
        <v>8</v>
      </c>
      <c r="B77" s="8">
        <v>33.44</v>
      </c>
      <c r="C77" s="8">
        <v>39</v>
      </c>
      <c r="D77" s="8" t="s">
        <v>160</v>
      </c>
      <c r="E77" s="8" t="s">
        <v>135</v>
      </c>
      <c r="F77" s="8" t="s">
        <v>198</v>
      </c>
      <c r="G77" s="8" t="s">
        <v>163</v>
      </c>
    </row>
    <row r="78" spans="1:7" x14ac:dyDescent="0.25">
      <c r="A78" s="8">
        <v>9</v>
      </c>
      <c r="B78" s="8">
        <v>33.57</v>
      </c>
      <c r="C78" s="8">
        <v>48</v>
      </c>
      <c r="D78" s="8" t="s">
        <v>160</v>
      </c>
      <c r="E78" s="8" t="s">
        <v>206</v>
      </c>
      <c r="F78" s="8" t="s">
        <v>207</v>
      </c>
      <c r="G78" s="8" t="s">
        <v>163</v>
      </c>
    </row>
    <row r="79" spans="1:7" x14ac:dyDescent="0.25">
      <c r="A79" s="8">
        <v>10</v>
      </c>
      <c r="B79" s="8">
        <v>34.08</v>
      </c>
      <c r="C79" s="8">
        <v>4</v>
      </c>
      <c r="D79" s="8" t="s">
        <v>160</v>
      </c>
      <c r="E79" s="8" t="s">
        <v>165</v>
      </c>
      <c r="F79" s="8" t="s">
        <v>166</v>
      </c>
      <c r="G79" s="8" t="s">
        <v>163</v>
      </c>
    </row>
    <row r="80" spans="1:7" x14ac:dyDescent="0.25">
      <c r="A80" s="8">
        <v>11</v>
      </c>
      <c r="B80" s="8">
        <v>34.14</v>
      </c>
      <c r="C80" s="8">
        <v>50</v>
      </c>
      <c r="D80" s="8" t="s">
        <v>160</v>
      </c>
      <c r="E80" s="8" t="s">
        <v>7</v>
      </c>
      <c r="F80" s="8" t="s">
        <v>210</v>
      </c>
      <c r="G80" s="8" t="s">
        <v>163</v>
      </c>
    </row>
    <row r="81" spans="1:7" x14ac:dyDescent="0.25">
      <c r="A81" s="8">
        <v>12</v>
      </c>
      <c r="B81" s="8">
        <v>34.17</v>
      </c>
      <c r="C81" s="8">
        <v>3</v>
      </c>
      <c r="D81" s="8" t="s">
        <v>160</v>
      </c>
      <c r="E81" s="8" t="s">
        <v>153</v>
      </c>
      <c r="F81" s="8" t="s">
        <v>164</v>
      </c>
      <c r="G81" s="8" t="s">
        <v>163</v>
      </c>
    </row>
    <row r="82" spans="1:7" x14ac:dyDescent="0.25">
      <c r="A82" s="8">
        <v>13</v>
      </c>
      <c r="B82" s="8">
        <v>34.200000000000003</v>
      </c>
      <c r="C82" s="8">
        <v>63</v>
      </c>
      <c r="D82" s="8" t="s">
        <v>160</v>
      </c>
      <c r="E82" s="8" t="s">
        <v>406</v>
      </c>
      <c r="F82" s="8" t="s">
        <v>405</v>
      </c>
      <c r="G82" s="8" t="s">
        <v>163</v>
      </c>
    </row>
    <row r="83" spans="1:7" x14ac:dyDescent="0.25">
      <c r="A83" s="8">
        <v>14</v>
      </c>
      <c r="B83" s="8">
        <v>34.57</v>
      </c>
      <c r="C83" s="8">
        <v>27</v>
      </c>
      <c r="D83" s="8" t="s">
        <v>160</v>
      </c>
      <c r="E83" s="8" t="s">
        <v>6</v>
      </c>
      <c r="F83" s="8" t="s">
        <v>192</v>
      </c>
      <c r="G83" s="8" t="s">
        <v>163</v>
      </c>
    </row>
    <row r="84" spans="1:7" x14ac:dyDescent="0.25">
      <c r="A84" s="8">
        <v>15</v>
      </c>
      <c r="B84" s="8">
        <v>35.049999999999997</v>
      </c>
      <c r="C84" s="8">
        <v>58</v>
      </c>
      <c r="D84" s="8" t="s">
        <v>160</v>
      </c>
      <c r="E84" s="8" t="s">
        <v>222</v>
      </c>
      <c r="F84" s="8" t="s">
        <v>223</v>
      </c>
      <c r="G84" s="8" t="s">
        <v>163</v>
      </c>
    </row>
    <row r="85" spans="1:7" x14ac:dyDescent="0.25">
      <c r="A85" s="8">
        <v>16</v>
      </c>
      <c r="B85" s="8">
        <v>35.08</v>
      </c>
      <c r="C85" s="8">
        <v>13</v>
      </c>
      <c r="D85" s="8" t="s">
        <v>160</v>
      </c>
      <c r="E85" s="8" t="s">
        <v>151</v>
      </c>
      <c r="F85" s="8" t="s">
        <v>174</v>
      </c>
      <c r="G85" s="8" t="s">
        <v>163</v>
      </c>
    </row>
    <row r="86" spans="1:7" x14ac:dyDescent="0.25">
      <c r="A86" s="8">
        <v>17</v>
      </c>
      <c r="B86" s="8">
        <v>35.31</v>
      </c>
      <c r="C86" s="8">
        <v>14</v>
      </c>
      <c r="D86" s="8" t="s">
        <v>160</v>
      </c>
      <c r="E86" s="8" t="s">
        <v>175</v>
      </c>
      <c r="F86" s="8" t="s">
        <v>174</v>
      </c>
      <c r="G86" s="8" t="s">
        <v>163</v>
      </c>
    </row>
    <row r="87" spans="1:7" x14ac:dyDescent="0.25">
      <c r="A87" s="8">
        <v>18</v>
      </c>
      <c r="B87" s="8">
        <v>35.43</v>
      </c>
      <c r="C87" s="8">
        <v>20</v>
      </c>
      <c r="D87" s="8" t="s">
        <v>160</v>
      </c>
      <c r="E87" s="8" t="s">
        <v>182</v>
      </c>
      <c r="F87" s="8" t="s">
        <v>183</v>
      </c>
      <c r="G87" s="8" t="s">
        <v>163</v>
      </c>
    </row>
    <row r="88" spans="1:7" x14ac:dyDescent="0.25">
      <c r="A88" s="8">
        <v>19</v>
      </c>
      <c r="B88" s="8">
        <v>36.26</v>
      </c>
      <c r="C88" s="8">
        <v>45</v>
      </c>
      <c r="D88" s="8" t="s">
        <v>160</v>
      </c>
      <c r="E88" s="8" t="s">
        <v>18</v>
      </c>
      <c r="F88" s="8" t="s">
        <v>203</v>
      </c>
      <c r="G88" s="8" t="s">
        <v>163</v>
      </c>
    </row>
    <row r="89" spans="1:7" x14ac:dyDescent="0.25">
      <c r="A89" s="8">
        <v>20</v>
      </c>
      <c r="B89" s="8">
        <v>36.47</v>
      </c>
      <c r="C89" s="8">
        <v>25</v>
      </c>
      <c r="D89" s="8" t="s">
        <v>160</v>
      </c>
      <c r="E89" s="8" t="s">
        <v>123</v>
      </c>
      <c r="F89" s="8" t="s">
        <v>190</v>
      </c>
      <c r="G89" s="8" t="s">
        <v>163</v>
      </c>
    </row>
    <row r="90" spans="1:7" x14ac:dyDescent="0.25">
      <c r="A90" s="8">
        <v>21</v>
      </c>
      <c r="B90" s="8">
        <v>36.47</v>
      </c>
      <c r="C90" s="8">
        <v>38</v>
      </c>
      <c r="D90" s="8" t="s">
        <v>160</v>
      </c>
      <c r="E90" s="8" t="s">
        <v>52</v>
      </c>
      <c r="F90" s="8" t="s">
        <v>53</v>
      </c>
      <c r="G90" s="8" t="s">
        <v>163</v>
      </c>
    </row>
    <row r="91" spans="1:7" x14ac:dyDescent="0.25">
      <c r="A91" s="8">
        <v>22</v>
      </c>
      <c r="B91" s="8">
        <v>36.58</v>
      </c>
      <c r="C91" s="8">
        <v>15</v>
      </c>
      <c r="D91" s="8" t="s">
        <v>160</v>
      </c>
      <c r="E91" s="8" t="s">
        <v>176</v>
      </c>
      <c r="F91" s="8" t="s">
        <v>177</v>
      </c>
      <c r="G91" s="8" t="s">
        <v>163</v>
      </c>
    </row>
    <row r="92" spans="1:7" x14ac:dyDescent="0.25">
      <c r="A92" s="8">
        <v>23</v>
      </c>
      <c r="B92" s="8">
        <v>36.58</v>
      </c>
      <c r="C92" s="8">
        <v>2</v>
      </c>
      <c r="D92" s="8" t="s">
        <v>160</v>
      </c>
      <c r="E92" s="8" t="s">
        <v>94</v>
      </c>
      <c r="F92" s="8" t="s">
        <v>162</v>
      </c>
      <c r="G92" s="8" t="s">
        <v>163</v>
      </c>
    </row>
    <row r="93" spans="1:7" x14ac:dyDescent="0.25">
      <c r="A93" s="8">
        <v>24</v>
      </c>
      <c r="B93" s="8">
        <v>37.11</v>
      </c>
      <c r="C93" s="8">
        <v>53</v>
      </c>
      <c r="D93" s="8" t="s">
        <v>160</v>
      </c>
      <c r="E93" s="8" t="s">
        <v>215</v>
      </c>
      <c r="F93" s="8" t="s">
        <v>216</v>
      </c>
      <c r="G93" s="8" t="s">
        <v>163</v>
      </c>
    </row>
    <row r="94" spans="1:7" x14ac:dyDescent="0.25">
      <c r="A94" s="8">
        <v>25</v>
      </c>
      <c r="B94" s="8">
        <v>37.11</v>
      </c>
      <c r="C94" s="8">
        <v>24</v>
      </c>
      <c r="D94" s="8" t="s">
        <v>160</v>
      </c>
      <c r="E94" s="8" t="s">
        <v>80</v>
      </c>
      <c r="F94" s="8" t="s">
        <v>189</v>
      </c>
      <c r="G94" s="8" t="s">
        <v>163</v>
      </c>
    </row>
    <row r="95" spans="1:7" x14ac:dyDescent="0.25">
      <c r="A95" s="8">
        <v>26</v>
      </c>
      <c r="B95" s="8">
        <v>37.159999999999997</v>
      </c>
      <c r="C95" s="8">
        <v>37</v>
      </c>
      <c r="D95" s="8" t="s">
        <v>160</v>
      </c>
      <c r="E95" s="8" t="s">
        <v>128</v>
      </c>
      <c r="F95" s="8" t="s">
        <v>129</v>
      </c>
      <c r="G95" s="8" t="s">
        <v>163</v>
      </c>
    </row>
    <row r="96" spans="1:7" x14ac:dyDescent="0.25">
      <c r="A96" s="8">
        <v>27</v>
      </c>
      <c r="B96" s="8">
        <v>37.369999999999997</v>
      </c>
      <c r="C96" s="8">
        <v>16</v>
      </c>
      <c r="D96" s="8" t="s">
        <v>160</v>
      </c>
      <c r="E96" s="8" t="s">
        <v>178</v>
      </c>
      <c r="F96" s="8" t="s">
        <v>179</v>
      </c>
      <c r="G96" s="8" t="s">
        <v>163</v>
      </c>
    </row>
    <row r="97" spans="1:7" x14ac:dyDescent="0.25">
      <c r="A97" s="8">
        <v>28</v>
      </c>
      <c r="B97" s="8">
        <v>38.25</v>
      </c>
      <c r="C97" s="8">
        <v>44</v>
      </c>
      <c r="D97" s="8" t="s">
        <v>160</v>
      </c>
      <c r="E97" s="8" t="s">
        <v>15</v>
      </c>
      <c r="F97" s="8" t="s">
        <v>16</v>
      </c>
      <c r="G97" s="8" t="s">
        <v>163</v>
      </c>
    </row>
    <row r="98" spans="1:7" x14ac:dyDescent="0.25">
      <c r="A98" s="8">
        <v>29</v>
      </c>
      <c r="B98" s="8">
        <v>38.340000000000003</v>
      </c>
      <c r="C98" s="8">
        <v>21</v>
      </c>
      <c r="D98" s="8" t="s">
        <v>160</v>
      </c>
      <c r="E98" s="8" t="s">
        <v>123</v>
      </c>
      <c r="F98" s="8" t="s">
        <v>184</v>
      </c>
      <c r="G98" s="8" t="s">
        <v>163</v>
      </c>
    </row>
    <row r="99" spans="1:7" x14ac:dyDescent="0.25">
      <c r="A99" s="8">
        <v>30</v>
      </c>
      <c r="B99" s="8">
        <v>38.409999999999997</v>
      </c>
      <c r="C99" s="8">
        <v>32</v>
      </c>
      <c r="D99" s="8" t="s">
        <v>160</v>
      </c>
      <c r="E99" s="8" t="s">
        <v>10</v>
      </c>
      <c r="F99" s="8" t="s">
        <v>11</v>
      </c>
      <c r="G99" s="8" t="s">
        <v>163</v>
      </c>
    </row>
    <row r="100" spans="1:7" x14ac:dyDescent="0.25">
      <c r="A100" s="8">
        <v>31</v>
      </c>
      <c r="B100" s="8">
        <v>38.450000000000003</v>
      </c>
      <c r="C100" s="8">
        <v>40</v>
      </c>
      <c r="D100" s="8" t="s">
        <v>160</v>
      </c>
      <c r="E100" s="8" t="s">
        <v>199</v>
      </c>
      <c r="F100" s="8" t="s">
        <v>200</v>
      </c>
      <c r="G100" s="8" t="s">
        <v>163</v>
      </c>
    </row>
    <row r="101" spans="1:7" x14ac:dyDescent="0.25">
      <c r="A101" s="8">
        <v>32</v>
      </c>
      <c r="B101" s="8">
        <v>40.020000000000003</v>
      </c>
      <c r="C101" s="8">
        <v>23</v>
      </c>
      <c r="D101" s="8" t="s">
        <v>160</v>
      </c>
      <c r="E101" s="8" t="s">
        <v>187</v>
      </c>
      <c r="F101" s="8" t="s">
        <v>188</v>
      </c>
      <c r="G101" s="8" t="s">
        <v>163</v>
      </c>
    </row>
    <row r="102" spans="1:7" x14ac:dyDescent="0.25">
      <c r="A102" s="8">
        <v>33</v>
      </c>
      <c r="B102" s="8">
        <v>40.479999999999997</v>
      </c>
      <c r="C102" s="8">
        <v>35</v>
      </c>
      <c r="D102" s="8" t="s">
        <v>160</v>
      </c>
      <c r="E102" s="8" t="s">
        <v>71</v>
      </c>
      <c r="F102" s="8" t="s">
        <v>197</v>
      </c>
      <c r="G102" s="8" t="s">
        <v>163</v>
      </c>
    </row>
    <row r="103" spans="1:7" x14ac:dyDescent="0.25">
      <c r="A103" s="8">
        <v>34</v>
      </c>
      <c r="B103" s="8">
        <v>48.48</v>
      </c>
      <c r="C103" s="8">
        <v>60</v>
      </c>
      <c r="D103" s="8" t="s">
        <v>160</v>
      </c>
      <c r="E103" s="8" t="s">
        <v>83</v>
      </c>
      <c r="F103" s="8" t="s">
        <v>225</v>
      </c>
      <c r="G103" s="8" t="s">
        <v>163</v>
      </c>
    </row>
    <row r="104" spans="1:7" x14ac:dyDescent="0.25">
      <c r="B104" s="9"/>
    </row>
    <row r="105" spans="1:7" x14ac:dyDescent="0.25">
      <c r="A105" s="8" t="s">
        <v>156</v>
      </c>
      <c r="B105" s="9"/>
    </row>
    <row r="106" spans="1:7" x14ac:dyDescent="0.25">
      <c r="B106" s="9"/>
    </row>
    <row r="107" spans="1:7" x14ac:dyDescent="0.25">
      <c r="A107" s="8">
        <v>1</v>
      </c>
      <c r="B107" s="8">
        <v>19.55</v>
      </c>
      <c r="C107" s="8">
        <v>64</v>
      </c>
      <c r="D107" s="8" t="s">
        <v>160</v>
      </c>
      <c r="E107" s="8" t="s">
        <v>407</v>
      </c>
      <c r="F107" s="8" t="s">
        <v>408</v>
      </c>
      <c r="G107" s="8" t="s">
        <v>161</v>
      </c>
    </row>
    <row r="108" spans="1:7" x14ac:dyDescent="0.25">
      <c r="A108" s="8">
        <v>2</v>
      </c>
      <c r="B108" s="8">
        <v>22.07</v>
      </c>
      <c r="C108" s="8">
        <v>1</v>
      </c>
      <c r="D108" s="8" t="s">
        <v>160</v>
      </c>
      <c r="E108" s="8" t="s">
        <v>23</v>
      </c>
      <c r="F108" s="8" t="s">
        <v>24</v>
      </c>
      <c r="G108" s="8" t="s">
        <v>161</v>
      </c>
    </row>
    <row r="109" spans="1:7" x14ac:dyDescent="0.25">
      <c r="A109" s="8">
        <v>3</v>
      </c>
      <c r="B109" s="8">
        <v>22.55</v>
      </c>
      <c r="C109" s="8">
        <v>66</v>
      </c>
      <c r="D109" s="8" t="s">
        <v>160</v>
      </c>
      <c r="E109" s="8" t="s">
        <v>78</v>
      </c>
      <c r="F109" s="8" t="s">
        <v>79</v>
      </c>
      <c r="G109" s="8" t="s">
        <v>161</v>
      </c>
    </row>
    <row r="110" spans="1:7" x14ac:dyDescent="0.25">
      <c r="A110" s="8">
        <v>4</v>
      </c>
      <c r="B110" s="8">
        <v>25.05</v>
      </c>
      <c r="C110" s="8">
        <v>329</v>
      </c>
      <c r="D110" s="8" t="s">
        <v>160</v>
      </c>
      <c r="E110" s="8" t="s">
        <v>65</v>
      </c>
      <c r="F110" s="8" t="s">
        <v>449</v>
      </c>
      <c r="G110" s="8" t="s">
        <v>161</v>
      </c>
    </row>
    <row r="111" spans="1:7" x14ac:dyDescent="0.25">
      <c r="A111" s="8">
        <v>5</v>
      </c>
      <c r="B111" s="8">
        <v>27.58</v>
      </c>
      <c r="C111" s="8">
        <v>36</v>
      </c>
      <c r="D111" s="8" t="s">
        <v>160</v>
      </c>
      <c r="E111" s="8" t="s">
        <v>41</v>
      </c>
      <c r="F111" s="8" t="s">
        <v>51</v>
      </c>
      <c r="G111" s="8" t="s">
        <v>161</v>
      </c>
    </row>
    <row r="112" spans="1:7" x14ac:dyDescent="0.25">
      <c r="A112" s="8">
        <v>6</v>
      </c>
      <c r="B112" s="8">
        <v>28.02</v>
      </c>
      <c r="C112" s="8">
        <v>52</v>
      </c>
      <c r="D112" s="8" t="s">
        <v>160</v>
      </c>
      <c r="E112" s="8" t="s">
        <v>213</v>
      </c>
      <c r="F112" s="8" t="s">
        <v>214</v>
      </c>
      <c r="G112" s="8" t="s">
        <v>161</v>
      </c>
    </row>
    <row r="113" spans="1:7" x14ac:dyDescent="0.25">
      <c r="A113" s="8">
        <v>7</v>
      </c>
      <c r="B113" s="8">
        <v>29.44</v>
      </c>
      <c r="C113" s="8">
        <v>19</v>
      </c>
      <c r="D113" s="8" t="s">
        <v>160</v>
      </c>
      <c r="E113" s="8" t="s">
        <v>86</v>
      </c>
      <c r="F113" s="8" t="s">
        <v>87</v>
      </c>
      <c r="G113" s="8" t="s">
        <v>161</v>
      </c>
    </row>
    <row r="114" spans="1:7" x14ac:dyDescent="0.25">
      <c r="A114" s="8">
        <v>8</v>
      </c>
      <c r="B114" s="8">
        <v>30</v>
      </c>
      <c r="C114" s="8">
        <v>6</v>
      </c>
      <c r="D114" s="8" t="s">
        <v>160</v>
      </c>
      <c r="E114" s="8" t="s">
        <v>168</v>
      </c>
      <c r="F114" s="8" t="s">
        <v>125</v>
      </c>
      <c r="G114" s="8" t="s">
        <v>161</v>
      </c>
    </row>
    <row r="115" spans="1:7" x14ac:dyDescent="0.25">
      <c r="A115" s="8">
        <v>9</v>
      </c>
      <c r="B115" s="8">
        <v>30.48</v>
      </c>
      <c r="C115" s="8">
        <v>67</v>
      </c>
      <c r="D115" s="8" t="s">
        <v>160</v>
      </c>
      <c r="E115" s="8" t="s">
        <v>410</v>
      </c>
      <c r="F115" s="8" t="s">
        <v>411</v>
      </c>
      <c r="G115" s="8" t="s">
        <v>161</v>
      </c>
    </row>
    <row r="116" spans="1:7" x14ac:dyDescent="0.25">
      <c r="A116" s="8">
        <v>10</v>
      </c>
      <c r="B116" s="8">
        <v>31.12</v>
      </c>
      <c r="C116" s="8">
        <v>22</v>
      </c>
      <c r="D116" s="8" t="s">
        <v>160</v>
      </c>
      <c r="E116" s="8" t="s">
        <v>185</v>
      </c>
      <c r="F116" s="8" t="s">
        <v>186</v>
      </c>
      <c r="G116" s="8" t="s">
        <v>161</v>
      </c>
    </row>
    <row r="117" spans="1:7" x14ac:dyDescent="0.25">
      <c r="A117" s="8">
        <v>11</v>
      </c>
      <c r="B117" s="8">
        <v>31.48</v>
      </c>
      <c r="C117" s="8">
        <v>33</v>
      </c>
      <c r="D117" s="8" t="s">
        <v>160</v>
      </c>
      <c r="E117" s="8" t="s">
        <v>77</v>
      </c>
      <c r="F117" s="8" t="s">
        <v>195</v>
      </c>
      <c r="G117" s="8" t="s">
        <v>161</v>
      </c>
    </row>
    <row r="118" spans="1:7" x14ac:dyDescent="0.25">
      <c r="A118" s="8">
        <v>12</v>
      </c>
      <c r="B118" s="8">
        <v>32.119999999999997</v>
      </c>
      <c r="C118" s="8">
        <v>65</v>
      </c>
      <c r="D118" s="8" t="s">
        <v>160</v>
      </c>
      <c r="E118" s="8" t="s">
        <v>409</v>
      </c>
      <c r="F118" s="8" t="s">
        <v>142</v>
      </c>
      <c r="G118" s="8" t="s">
        <v>161</v>
      </c>
    </row>
    <row r="119" spans="1:7" x14ac:dyDescent="0.25">
      <c r="A119" s="8">
        <v>13</v>
      </c>
      <c r="B119" s="8">
        <v>32.299999999999997</v>
      </c>
      <c r="C119" s="8">
        <v>18</v>
      </c>
      <c r="D119" s="8" t="s">
        <v>160</v>
      </c>
      <c r="E119" s="8" t="s">
        <v>77</v>
      </c>
      <c r="F119" s="8" t="s">
        <v>134</v>
      </c>
      <c r="G119" s="8" t="s">
        <v>161</v>
      </c>
    </row>
    <row r="120" spans="1:7" x14ac:dyDescent="0.25">
      <c r="A120" s="8">
        <v>14</v>
      </c>
      <c r="B120" s="8">
        <v>32.58</v>
      </c>
      <c r="C120" s="8">
        <v>59</v>
      </c>
      <c r="D120" s="8" t="s">
        <v>160</v>
      </c>
      <c r="E120" s="8" t="s">
        <v>224</v>
      </c>
      <c r="F120" s="8" t="s">
        <v>70</v>
      </c>
      <c r="G120" s="8" t="s">
        <v>161</v>
      </c>
    </row>
    <row r="121" spans="1:7" x14ac:dyDescent="0.25">
      <c r="A121" s="8">
        <v>15</v>
      </c>
      <c r="B121" s="8">
        <v>32.590000000000003</v>
      </c>
      <c r="C121" s="8">
        <v>70</v>
      </c>
      <c r="D121" s="8" t="s">
        <v>160</v>
      </c>
      <c r="E121" s="8" t="s">
        <v>152</v>
      </c>
      <c r="F121" s="8" t="s">
        <v>414</v>
      </c>
      <c r="G121" s="8" t="s">
        <v>161</v>
      </c>
    </row>
    <row r="122" spans="1:7" x14ac:dyDescent="0.25">
      <c r="A122" s="8">
        <v>16</v>
      </c>
      <c r="B122" s="8">
        <v>33.28</v>
      </c>
      <c r="C122" s="8">
        <v>31</v>
      </c>
      <c r="D122" s="8" t="s">
        <v>160</v>
      </c>
      <c r="E122" s="8" t="s">
        <v>108</v>
      </c>
      <c r="F122" s="8" t="s">
        <v>194</v>
      </c>
      <c r="G122" s="8" t="s">
        <v>161</v>
      </c>
    </row>
    <row r="123" spans="1:7" x14ac:dyDescent="0.25">
      <c r="A123" s="8">
        <v>17</v>
      </c>
      <c r="B123" s="8">
        <v>34.200000000000003</v>
      </c>
      <c r="C123" s="8">
        <v>62</v>
      </c>
      <c r="D123" s="8" t="s">
        <v>160</v>
      </c>
      <c r="E123" s="8" t="s">
        <v>65</v>
      </c>
      <c r="F123" s="8" t="s">
        <v>405</v>
      </c>
      <c r="G123" s="8" t="s">
        <v>161</v>
      </c>
    </row>
    <row r="124" spans="1:7" x14ac:dyDescent="0.25">
      <c r="A124" s="8">
        <v>18</v>
      </c>
      <c r="B124" s="8">
        <v>35.07</v>
      </c>
      <c r="C124" s="8">
        <v>8</v>
      </c>
      <c r="D124" s="8" t="s">
        <v>160</v>
      </c>
      <c r="E124" s="8" t="s">
        <v>169</v>
      </c>
      <c r="F124" s="8" t="s">
        <v>170</v>
      </c>
      <c r="G124" s="8" t="s">
        <v>161</v>
      </c>
    </row>
    <row r="125" spans="1:7" x14ac:dyDescent="0.25">
      <c r="A125" s="8">
        <v>19</v>
      </c>
      <c r="B125" s="8">
        <v>37.159999999999997</v>
      </c>
      <c r="C125" s="8">
        <v>28</v>
      </c>
      <c r="D125" s="8" t="s">
        <v>160</v>
      </c>
      <c r="E125" s="8" t="s">
        <v>126</v>
      </c>
      <c r="F125" s="8" t="s">
        <v>127</v>
      </c>
      <c r="G125" s="8" t="s">
        <v>161</v>
      </c>
    </row>
    <row r="126" spans="1:7" x14ac:dyDescent="0.25">
      <c r="A126" s="8">
        <v>20</v>
      </c>
      <c r="B126" s="8">
        <v>37.369999999999997</v>
      </c>
      <c r="C126" s="8">
        <v>17</v>
      </c>
      <c r="D126" s="8" t="s">
        <v>160</v>
      </c>
      <c r="E126" s="8" t="s">
        <v>180</v>
      </c>
      <c r="F126" s="8" t="s">
        <v>181</v>
      </c>
      <c r="G126" s="8" t="s">
        <v>161</v>
      </c>
    </row>
    <row r="127" spans="1:7" x14ac:dyDescent="0.25">
      <c r="A127" s="8">
        <v>21</v>
      </c>
      <c r="B127" s="8">
        <v>38.1</v>
      </c>
      <c r="C127" s="8">
        <v>71</v>
      </c>
      <c r="D127" s="8" t="s">
        <v>160</v>
      </c>
      <c r="E127" s="8" t="s">
        <v>415</v>
      </c>
      <c r="F127" s="8" t="s">
        <v>416</v>
      </c>
      <c r="G127" s="8" t="s">
        <v>161</v>
      </c>
    </row>
    <row r="128" spans="1:7" x14ac:dyDescent="0.25">
      <c r="A128" s="8">
        <v>22</v>
      </c>
      <c r="B128" s="8">
        <v>39.01</v>
      </c>
      <c r="C128" s="8">
        <v>42</v>
      </c>
      <c r="D128" s="8" t="s">
        <v>160</v>
      </c>
      <c r="E128" s="8" t="s">
        <v>13</v>
      </c>
      <c r="F128" s="8" t="s">
        <v>14</v>
      </c>
      <c r="G128" s="8" t="s">
        <v>161</v>
      </c>
    </row>
    <row r="129" spans="1:7" x14ac:dyDescent="0.25">
      <c r="A129" s="8">
        <v>23</v>
      </c>
      <c r="B129" s="8">
        <v>39.130000000000003</v>
      </c>
      <c r="C129" s="8">
        <v>34</v>
      </c>
      <c r="D129" s="8" t="s">
        <v>160</v>
      </c>
      <c r="E129" s="8" t="s">
        <v>196</v>
      </c>
      <c r="F129" s="8" t="s">
        <v>197</v>
      </c>
      <c r="G129" s="8" t="s">
        <v>161</v>
      </c>
    </row>
    <row r="130" spans="1:7" x14ac:dyDescent="0.25">
      <c r="A130" s="8">
        <v>24</v>
      </c>
      <c r="B130" s="8">
        <v>40.07</v>
      </c>
      <c r="C130" s="8">
        <v>61</v>
      </c>
      <c r="D130" s="8" t="s">
        <v>160</v>
      </c>
      <c r="E130" s="8" t="s">
        <v>63</v>
      </c>
      <c r="F130" s="8" t="s">
        <v>404</v>
      </c>
      <c r="G130" s="8" t="s">
        <v>161</v>
      </c>
    </row>
    <row r="131" spans="1:7" x14ac:dyDescent="0.25">
      <c r="A131" s="8">
        <v>25</v>
      </c>
      <c r="B131" s="8">
        <v>40.08</v>
      </c>
      <c r="C131" s="8">
        <v>57</v>
      </c>
      <c r="D131" s="8" t="s">
        <v>160</v>
      </c>
      <c r="E131" s="8" t="s">
        <v>221</v>
      </c>
      <c r="F131" s="8" t="s">
        <v>120</v>
      </c>
      <c r="G131" s="8" t="s">
        <v>161</v>
      </c>
    </row>
  </sheetData>
  <sortState ref="A107:G131">
    <sortCondition ref="B107:B1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topLeftCell="A115" workbookViewId="0">
      <selection activeCell="Z105" sqref="Z1:Z1048576"/>
    </sheetView>
  </sheetViews>
  <sheetFormatPr defaultRowHeight="15" x14ac:dyDescent="0.25"/>
  <cols>
    <col min="1" max="1" width="10.28515625" style="8" customWidth="1"/>
    <col min="2" max="3" width="9.140625" style="8"/>
    <col min="4" max="4" width="19" style="8" customWidth="1"/>
    <col min="5" max="5" width="20" style="8" customWidth="1"/>
    <col min="6" max="6" width="23" style="8" customWidth="1"/>
    <col min="7" max="16384" width="9.140625" style="8"/>
  </cols>
  <sheetData>
    <row r="1" spans="1:7" x14ac:dyDescent="0.25">
      <c r="A1" s="8" t="s">
        <v>159</v>
      </c>
    </row>
    <row r="3" spans="1:7" x14ac:dyDescent="0.25">
      <c r="A3" s="8" t="s">
        <v>141</v>
      </c>
      <c r="B3" s="8" t="s">
        <v>137</v>
      </c>
      <c r="C3" s="8" t="s">
        <v>138</v>
      </c>
      <c r="D3" s="8" t="s">
        <v>111</v>
      </c>
      <c r="E3" s="8" t="s">
        <v>139</v>
      </c>
      <c r="F3" s="8" t="s">
        <v>3</v>
      </c>
      <c r="G3" s="8" t="s">
        <v>140</v>
      </c>
    </row>
    <row r="5" spans="1:7" x14ac:dyDescent="0.25">
      <c r="A5" s="8" t="s">
        <v>154</v>
      </c>
    </row>
    <row r="7" spans="1:7" x14ac:dyDescent="0.25">
      <c r="A7" s="8">
        <v>1</v>
      </c>
      <c r="B7" s="8">
        <v>39.159999999999997</v>
      </c>
      <c r="C7" s="8">
        <v>160</v>
      </c>
      <c r="D7" s="8" t="s">
        <v>226</v>
      </c>
      <c r="E7" s="8" t="s">
        <v>41</v>
      </c>
      <c r="F7" s="8" t="s">
        <v>291</v>
      </c>
      <c r="G7" s="8" t="s">
        <v>161</v>
      </c>
    </row>
    <row r="8" spans="1:7" x14ac:dyDescent="0.25">
      <c r="A8" s="8">
        <v>2</v>
      </c>
      <c r="B8" s="8">
        <v>42.08</v>
      </c>
      <c r="C8" s="8">
        <v>120</v>
      </c>
      <c r="D8" s="8" t="s">
        <v>226</v>
      </c>
      <c r="E8" s="8" t="s">
        <v>97</v>
      </c>
      <c r="F8" s="8" t="s">
        <v>246</v>
      </c>
      <c r="G8" s="8" t="s">
        <v>161</v>
      </c>
    </row>
    <row r="9" spans="1:7" x14ac:dyDescent="0.25">
      <c r="A9" s="8">
        <v>3</v>
      </c>
      <c r="B9" s="8">
        <v>43.13</v>
      </c>
      <c r="C9" s="8">
        <v>110</v>
      </c>
      <c r="D9" s="8" t="s">
        <v>226</v>
      </c>
      <c r="E9" s="8" t="s">
        <v>232</v>
      </c>
      <c r="F9" s="8" t="s">
        <v>233</v>
      </c>
      <c r="G9" s="8" t="s">
        <v>161</v>
      </c>
    </row>
    <row r="10" spans="1:7" x14ac:dyDescent="0.25">
      <c r="A10" s="8">
        <v>4</v>
      </c>
      <c r="B10" s="8">
        <v>43.4</v>
      </c>
      <c r="C10" s="8">
        <v>153</v>
      </c>
      <c r="D10" s="8" t="s">
        <v>226</v>
      </c>
      <c r="E10" s="8" t="s">
        <v>282</v>
      </c>
      <c r="F10" s="8" t="s">
        <v>283</v>
      </c>
      <c r="G10" s="8" t="s">
        <v>161</v>
      </c>
    </row>
    <row r="11" spans="1:7" x14ac:dyDescent="0.25">
      <c r="A11" s="8">
        <v>5</v>
      </c>
      <c r="B11" s="8">
        <v>43.41</v>
      </c>
      <c r="C11" s="8">
        <v>108</v>
      </c>
      <c r="D11" s="8" t="s">
        <v>226</v>
      </c>
      <c r="E11" s="8" t="s">
        <v>55</v>
      </c>
      <c r="F11" s="8" t="s">
        <v>79</v>
      </c>
      <c r="G11" s="8" t="s">
        <v>163</v>
      </c>
    </row>
    <row r="12" spans="1:7" x14ac:dyDescent="0.25">
      <c r="A12" s="8">
        <v>6</v>
      </c>
      <c r="B12" s="8">
        <v>44.16</v>
      </c>
      <c r="C12" s="8">
        <v>148</v>
      </c>
      <c r="D12" s="8" t="s">
        <v>226</v>
      </c>
      <c r="E12" s="8" t="s">
        <v>97</v>
      </c>
      <c r="F12" s="8" t="s">
        <v>201</v>
      </c>
      <c r="G12" s="8" t="s">
        <v>161</v>
      </c>
    </row>
    <row r="13" spans="1:7" x14ac:dyDescent="0.25">
      <c r="A13" s="8">
        <v>7</v>
      </c>
      <c r="B13" s="8">
        <v>44.2</v>
      </c>
      <c r="C13" s="8">
        <v>147</v>
      </c>
      <c r="D13" s="8" t="s">
        <v>226</v>
      </c>
      <c r="E13" s="8" t="s">
        <v>276</v>
      </c>
      <c r="F13" s="8" t="s">
        <v>277</v>
      </c>
      <c r="G13" s="8" t="s">
        <v>161</v>
      </c>
    </row>
    <row r="14" spans="1:7" x14ac:dyDescent="0.25">
      <c r="A14" s="8">
        <v>8</v>
      </c>
      <c r="B14" s="8">
        <v>44.46</v>
      </c>
      <c r="C14" s="8">
        <v>157</v>
      </c>
      <c r="D14" s="8" t="s">
        <v>226</v>
      </c>
      <c r="E14" s="8" t="s">
        <v>289</v>
      </c>
      <c r="F14" s="8" t="s">
        <v>62</v>
      </c>
      <c r="G14" s="8" t="s">
        <v>163</v>
      </c>
    </row>
    <row r="15" spans="1:7" x14ac:dyDescent="0.25">
      <c r="A15" s="8">
        <v>9</v>
      </c>
      <c r="B15" s="8">
        <v>44.47</v>
      </c>
      <c r="C15" s="8">
        <v>136</v>
      </c>
      <c r="D15" s="8" t="s">
        <v>226</v>
      </c>
      <c r="E15" s="8" t="s">
        <v>31</v>
      </c>
      <c r="F15" s="8" t="s">
        <v>262</v>
      </c>
      <c r="G15" s="8" t="s">
        <v>161</v>
      </c>
    </row>
    <row r="16" spans="1:7" x14ac:dyDescent="0.25">
      <c r="A16" s="8">
        <v>10</v>
      </c>
      <c r="B16" s="8">
        <v>44.52</v>
      </c>
      <c r="C16" s="8">
        <v>116</v>
      </c>
      <c r="D16" s="8" t="s">
        <v>226</v>
      </c>
      <c r="E16" s="8" t="s">
        <v>100</v>
      </c>
      <c r="F16" s="8" t="s">
        <v>240</v>
      </c>
      <c r="G16" s="8" t="s">
        <v>161</v>
      </c>
    </row>
    <row r="17" spans="1:7" x14ac:dyDescent="0.25">
      <c r="A17" s="8">
        <v>11</v>
      </c>
      <c r="B17" s="8">
        <v>45.57</v>
      </c>
      <c r="C17" s="8">
        <v>102</v>
      </c>
      <c r="D17" s="8" t="s">
        <v>226</v>
      </c>
      <c r="E17" s="8" t="s">
        <v>152</v>
      </c>
      <c r="F17" s="8" t="s">
        <v>227</v>
      </c>
      <c r="G17" s="8" t="s">
        <v>161</v>
      </c>
    </row>
    <row r="18" spans="1:7" x14ac:dyDescent="0.25">
      <c r="A18" s="8">
        <v>12</v>
      </c>
      <c r="B18" s="8">
        <v>46.08</v>
      </c>
      <c r="C18" s="8">
        <v>107</v>
      </c>
      <c r="D18" s="8" t="s">
        <v>226</v>
      </c>
      <c r="E18" s="8" t="s">
        <v>31</v>
      </c>
      <c r="F18" s="8" t="s">
        <v>32</v>
      </c>
      <c r="G18" s="8" t="s">
        <v>161</v>
      </c>
    </row>
    <row r="19" spans="1:7" x14ac:dyDescent="0.25">
      <c r="A19" s="8">
        <v>13</v>
      </c>
      <c r="B19" s="8">
        <v>46.19</v>
      </c>
      <c r="C19" s="8">
        <v>174</v>
      </c>
      <c r="D19" s="8" t="s">
        <v>226</v>
      </c>
      <c r="E19" s="8" t="s">
        <v>344</v>
      </c>
      <c r="F19" s="8" t="s">
        <v>345</v>
      </c>
      <c r="G19" s="8" t="s">
        <v>161</v>
      </c>
    </row>
    <row r="20" spans="1:7" x14ac:dyDescent="0.25">
      <c r="A20" s="8">
        <v>14</v>
      </c>
      <c r="B20" s="8">
        <v>46.45</v>
      </c>
      <c r="C20" s="8">
        <v>100</v>
      </c>
      <c r="D20" s="8" t="s">
        <v>226</v>
      </c>
      <c r="E20" s="8" t="s">
        <v>72</v>
      </c>
      <c r="F20" s="8" t="s">
        <v>73</v>
      </c>
      <c r="G20" s="8" t="s">
        <v>161</v>
      </c>
    </row>
    <row r="21" spans="1:7" x14ac:dyDescent="0.25">
      <c r="A21" s="8">
        <v>15</v>
      </c>
      <c r="B21" s="8">
        <v>46.5</v>
      </c>
      <c r="C21" s="8">
        <v>111</v>
      </c>
      <c r="D21" s="8" t="s">
        <v>226</v>
      </c>
      <c r="E21" s="8" t="s">
        <v>234</v>
      </c>
      <c r="F21" s="8" t="s">
        <v>122</v>
      </c>
      <c r="G21" s="8" t="s">
        <v>163</v>
      </c>
    </row>
    <row r="22" spans="1:7" x14ac:dyDescent="0.25">
      <c r="A22" s="8">
        <v>16</v>
      </c>
      <c r="B22" s="8">
        <v>47.02</v>
      </c>
      <c r="C22" s="8">
        <v>124</v>
      </c>
      <c r="D22" s="8" t="s">
        <v>226</v>
      </c>
      <c r="E22" s="8" t="s">
        <v>91</v>
      </c>
      <c r="F22" s="8" t="s">
        <v>92</v>
      </c>
      <c r="G22" s="8" t="s">
        <v>161</v>
      </c>
    </row>
    <row r="23" spans="1:7" x14ac:dyDescent="0.25">
      <c r="A23" s="8">
        <v>17</v>
      </c>
      <c r="B23" s="8">
        <v>48.58</v>
      </c>
      <c r="C23" s="8">
        <v>170</v>
      </c>
      <c r="D23" s="8" t="s">
        <v>226</v>
      </c>
      <c r="E23" s="8" t="s">
        <v>66</v>
      </c>
      <c r="F23" s="8" t="s">
        <v>67</v>
      </c>
      <c r="G23" s="8" t="s">
        <v>163</v>
      </c>
    </row>
    <row r="24" spans="1:7" x14ac:dyDescent="0.25">
      <c r="A24" s="8">
        <v>18</v>
      </c>
      <c r="B24" s="8">
        <v>49.17</v>
      </c>
      <c r="C24" s="8">
        <v>149</v>
      </c>
      <c r="D24" s="8" t="s">
        <v>226</v>
      </c>
      <c r="E24" s="8" t="s">
        <v>259</v>
      </c>
      <c r="F24" s="8" t="s">
        <v>16</v>
      </c>
      <c r="G24" s="8" t="s">
        <v>163</v>
      </c>
    </row>
    <row r="25" spans="1:7" x14ac:dyDescent="0.25">
      <c r="A25" s="8">
        <v>19</v>
      </c>
      <c r="B25" s="8">
        <v>49.39</v>
      </c>
      <c r="C25" s="8">
        <v>127</v>
      </c>
      <c r="D25" s="8" t="s">
        <v>226</v>
      </c>
      <c r="E25" s="8" t="s">
        <v>254</v>
      </c>
      <c r="F25" s="8" t="s">
        <v>255</v>
      </c>
      <c r="G25" s="8" t="s">
        <v>161</v>
      </c>
    </row>
    <row r="26" spans="1:7" x14ac:dyDescent="0.25">
      <c r="A26" s="8">
        <v>20</v>
      </c>
      <c r="B26" s="8">
        <v>49.42</v>
      </c>
      <c r="C26" s="8">
        <v>119</v>
      </c>
      <c r="D26" s="8" t="s">
        <v>226</v>
      </c>
      <c r="E26" s="8" t="s">
        <v>36</v>
      </c>
      <c r="F26" s="8" t="s">
        <v>245</v>
      </c>
      <c r="G26" s="8" t="s">
        <v>161</v>
      </c>
    </row>
    <row r="27" spans="1:7" x14ac:dyDescent="0.25">
      <c r="A27" s="8">
        <v>21</v>
      </c>
      <c r="B27" s="8">
        <v>49.44</v>
      </c>
      <c r="C27" s="8">
        <v>133</v>
      </c>
      <c r="D27" s="8" t="s">
        <v>226</v>
      </c>
      <c r="E27" s="8" t="s">
        <v>109</v>
      </c>
      <c r="F27" s="8" t="s">
        <v>258</v>
      </c>
      <c r="G27" s="8" t="s">
        <v>161</v>
      </c>
    </row>
    <row r="28" spans="1:7" x14ac:dyDescent="0.25">
      <c r="A28" s="8">
        <v>22</v>
      </c>
      <c r="B28" s="8">
        <v>51.16</v>
      </c>
      <c r="C28" s="8">
        <v>112</v>
      </c>
      <c r="D28" s="8" t="s">
        <v>226</v>
      </c>
      <c r="E28" s="8" t="s">
        <v>235</v>
      </c>
      <c r="F28" s="8" t="s">
        <v>236</v>
      </c>
      <c r="G28" s="8" t="s">
        <v>161</v>
      </c>
    </row>
    <row r="29" spans="1:7" x14ac:dyDescent="0.25">
      <c r="A29" s="8">
        <v>23</v>
      </c>
      <c r="B29" s="8">
        <v>51.25</v>
      </c>
      <c r="C29" s="8">
        <v>181</v>
      </c>
      <c r="D29" s="8" t="s">
        <v>226</v>
      </c>
      <c r="E29" s="8" t="s">
        <v>39</v>
      </c>
      <c r="F29" s="8" t="s">
        <v>422</v>
      </c>
      <c r="G29" s="8" t="s">
        <v>161</v>
      </c>
    </row>
    <row r="30" spans="1:7" x14ac:dyDescent="0.25">
      <c r="A30" s="8">
        <v>24</v>
      </c>
      <c r="B30" s="8">
        <v>51.29</v>
      </c>
      <c r="C30" s="8">
        <v>145</v>
      </c>
      <c r="D30" s="8" t="s">
        <v>226</v>
      </c>
      <c r="E30" s="8" t="s">
        <v>272</v>
      </c>
      <c r="F30" s="8" t="s">
        <v>273</v>
      </c>
      <c r="G30" s="8" t="s">
        <v>161</v>
      </c>
    </row>
    <row r="31" spans="1:7" x14ac:dyDescent="0.25">
      <c r="A31" s="8">
        <v>25</v>
      </c>
      <c r="B31" s="8">
        <v>52.01</v>
      </c>
      <c r="C31" s="8">
        <v>126</v>
      </c>
      <c r="D31" s="8" t="s">
        <v>226</v>
      </c>
      <c r="E31" s="8" t="s">
        <v>252</v>
      </c>
      <c r="F31" s="8" t="s">
        <v>253</v>
      </c>
      <c r="G31" s="8" t="s">
        <v>163</v>
      </c>
    </row>
    <row r="32" spans="1:7" x14ac:dyDescent="0.25">
      <c r="A32" s="8">
        <v>26</v>
      </c>
      <c r="B32" s="8">
        <v>52.12</v>
      </c>
      <c r="C32" s="8">
        <v>172</v>
      </c>
      <c r="D32" s="8" t="s">
        <v>226</v>
      </c>
      <c r="E32" s="8" t="s">
        <v>417</v>
      </c>
      <c r="F32" s="8" t="s">
        <v>451</v>
      </c>
      <c r="G32" s="8" t="s">
        <v>161</v>
      </c>
    </row>
    <row r="33" spans="1:7" x14ac:dyDescent="0.25">
      <c r="A33" s="8">
        <v>27</v>
      </c>
      <c r="B33" s="8">
        <v>52.15</v>
      </c>
      <c r="C33" s="8">
        <v>131</v>
      </c>
      <c r="D33" s="8" t="s">
        <v>226</v>
      </c>
      <c r="E33" s="8" t="s">
        <v>43</v>
      </c>
      <c r="F33" s="8" t="s">
        <v>44</v>
      </c>
      <c r="G33" s="8" t="s">
        <v>161</v>
      </c>
    </row>
    <row r="34" spans="1:7" x14ac:dyDescent="0.25">
      <c r="A34" s="8">
        <v>28</v>
      </c>
      <c r="B34" s="8">
        <v>52.26</v>
      </c>
      <c r="C34" s="8">
        <v>158</v>
      </c>
      <c r="D34" s="8" t="s">
        <v>226</v>
      </c>
      <c r="E34" s="8" t="s">
        <v>39</v>
      </c>
      <c r="F34" s="8" t="s">
        <v>207</v>
      </c>
      <c r="G34" s="8" t="s">
        <v>161</v>
      </c>
    </row>
    <row r="35" spans="1:7" x14ac:dyDescent="0.25">
      <c r="A35" s="8">
        <v>29</v>
      </c>
      <c r="B35" s="8">
        <v>52.56</v>
      </c>
      <c r="C35" s="8">
        <v>184</v>
      </c>
      <c r="D35" s="8" t="s">
        <v>226</v>
      </c>
      <c r="E35" s="8" t="s">
        <v>42</v>
      </c>
      <c r="F35" s="8" t="s">
        <v>424</v>
      </c>
      <c r="G35" s="8" t="s">
        <v>161</v>
      </c>
    </row>
    <row r="36" spans="1:7" x14ac:dyDescent="0.25">
      <c r="A36" s="8">
        <v>30</v>
      </c>
      <c r="B36" s="8">
        <v>53.05</v>
      </c>
      <c r="C36" s="8">
        <v>161</v>
      </c>
      <c r="D36" s="8" t="s">
        <v>226</v>
      </c>
      <c r="E36" s="8" t="s">
        <v>56</v>
      </c>
      <c r="F36" s="8" t="s">
        <v>292</v>
      </c>
      <c r="G36" s="8" t="s">
        <v>161</v>
      </c>
    </row>
    <row r="37" spans="1:7" x14ac:dyDescent="0.25">
      <c r="A37" s="8">
        <v>31</v>
      </c>
      <c r="B37" s="8">
        <v>53.22</v>
      </c>
      <c r="C37" s="8">
        <v>139</v>
      </c>
      <c r="D37" s="8" t="s">
        <v>226</v>
      </c>
      <c r="E37" s="8" t="s">
        <v>9</v>
      </c>
      <c r="F37" s="8" t="s">
        <v>265</v>
      </c>
      <c r="G37" s="8" t="s">
        <v>161</v>
      </c>
    </row>
    <row r="38" spans="1:7" x14ac:dyDescent="0.25">
      <c r="A38" s="8">
        <v>32</v>
      </c>
      <c r="B38" s="8">
        <v>54.48</v>
      </c>
      <c r="C38" s="8">
        <v>140</v>
      </c>
      <c r="D38" s="8" t="s">
        <v>226</v>
      </c>
      <c r="E38" s="8" t="s">
        <v>266</v>
      </c>
      <c r="F38" s="8" t="s">
        <v>267</v>
      </c>
      <c r="G38" s="8" t="s">
        <v>161</v>
      </c>
    </row>
    <row r="39" spans="1:7" x14ac:dyDescent="0.25">
      <c r="A39" s="8">
        <v>33</v>
      </c>
      <c r="B39" s="8">
        <v>55.23</v>
      </c>
      <c r="C39" s="8">
        <v>106</v>
      </c>
      <c r="D39" s="8" t="s">
        <v>226</v>
      </c>
      <c r="E39" s="8" t="s">
        <v>29</v>
      </c>
      <c r="F39" s="8" t="s">
        <v>30</v>
      </c>
      <c r="G39" s="8" t="s">
        <v>161</v>
      </c>
    </row>
    <row r="40" spans="1:7" x14ac:dyDescent="0.25">
      <c r="A40" s="8">
        <v>34</v>
      </c>
      <c r="B40" s="8">
        <v>55.26</v>
      </c>
      <c r="C40" s="8">
        <v>128</v>
      </c>
      <c r="D40" s="8" t="s">
        <v>226</v>
      </c>
      <c r="E40" s="8" t="s">
        <v>41</v>
      </c>
      <c r="F40" s="8" t="s">
        <v>256</v>
      </c>
      <c r="G40" s="8" t="s">
        <v>163</v>
      </c>
    </row>
    <row r="41" spans="1:7" x14ac:dyDescent="0.25">
      <c r="A41" s="8">
        <v>35</v>
      </c>
      <c r="B41" s="8">
        <v>55.48</v>
      </c>
      <c r="C41" s="8">
        <v>168</v>
      </c>
      <c r="D41" s="8" t="s">
        <v>226</v>
      </c>
      <c r="E41" s="8" t="s">
        <v>286</v>
      </c>
      <c r="F41" s="8" t="s">
        <v>297</v>
      </c>
      <c r="G41" s="8" t="s">
        <v>161</v>
      </c>
    </row>
    <row r="42" spans="1:7" x14ac:dyDescent="0.25">
      <c r="A42" s="8">
        <v>36</v>
      </c>
      <c r="B42" s="8">
        <v>56.07</v>
      </c>
      <c r="C42" s="8">
        <v>308</v>
      </c>
      <c r="D42" s="8" t="s">
        <v>226</v>
      </c>
      <c r="E42" s="8" t="s">
        <v>215</v>
      </c>
      <c r="F42" s="8" t="s">
        <v>427</v>
      </c>
      <c r="G42" s="8" t="s">
        <v>163</v>
      </c>
    </row>
    <row r="43" spans="1:7" x14ac:dyDescent="0.25">
      <c r="A43" s="8">
        <v>37</v>
      </c>
      <c r="B43" s="8">
        <v>56.3</v>
      </c>
      <c r="C43" s="8">
        <v>132</v>
      </c>
      <c r="D43" s="8" t="s">
        <v>226</v>
      </c>
      <c r="E43" s="8" t="s">
        <v>45</v>
      </c>
      <c r="F43" s="8" t="s">
        <v>46</v>
      </c>
      <c r="G43" s="8" t="s">
        <v>163</v>
      </c>
    </row>
    <row r="44" spans="1:7" x14ac:dyDescent="0.25">
      <c r="A44" s="8">
        <v>38</v>
      </c>
      <c r="B44" s="8">
        <v>56.37</v>
      </c>
      <c r="C44" s="8">
        <v>122</v>
      </c>
      <c r="D44" s="8" t="s">
        <v>226</v>
      </c>
      <c r="E44" s="8" t="s">
        <v>248</v>
      </c>
      <c r="F44" s="8" t="s">
        <v>249</v>
      </c>
      <c r="G44" s="8" t="s">
        <v>163</v>
      </c>
    </row>
    <row r="45" spans="1:7" x14ac:dyDescent="0.25">
      <c r="A45" s="8">
        <v>39</v>
      </c>
      <c r="B45" s="8">
        <v>57.24</v>
      </c>
      <c r="C45" s="8">
        <v>105</v>
      </c>
      <c r="D45" s="8" t="s">
        <v>226</v>
      </c>
      <c r="E45" s="8" t="s">
        <v>31</v>
      </c>
      <c r="F45" s="8" t="s">
        <v>230</v>
      </c>
      <c r="G45" s="8" t="s">
        <v>161</v>
      </c>
    </row>
    <row r="46" spans="1:7" x14ac:dyDescent="0.25">
      <c r="A46" s="8">
        <v>40</v>
      </c>
      <c r="B46" s="8">
        <v>57.52</v>
      </c>
      <c r="C46" s="8">
        <v>178</v>
      </c>
      <c r="D46" s="8" t="s">
        <v>226</v>
      </c>
      <c r="E46" s="8" t="s">
        <v>187</v>
      </c>
      <c r="F46" s="8" t="s">
        <v>143</v>
      </c>
      <c r="G46" s="8" t="s">
        <v>163</v>
      </c>
    </row>
    <row r="47" spans="1:7" x14ac:dyDescent="0.25">
      <c r="A47" s="8">
        <v>41</v>
      </c>
      <c r="B47" s="8">
        <v>58.26</v>
      </c>
      <c r="C47" s="8">
        <v>142</v>
      </c>
      <c r="D47" s="8" t="s">
        <v>226</v>
      </c>
      <c r="E47" s="8" t="s">
        <v>52</v>
      </c>
      <c r="F47" s="8" t="s">
        <v>269</v>
      </c>
      <c r="G47" s="8" t="s">
        <v>163</v>
      </c>
    </row>
    <row r="48" spans="1:7" x14ac:dyDescent="0.25">
      <c r="A48" s="8">
        <v>42</v>
      </c>
      <c r="B48" s="8">
        <v>58.31</v>
      </c>
      <c r="C48" s="8">
        <v>125</v>
      </c>
      <c r="D48" s="8" t="s">
        <v>226</v>
      </c>
      <c r="E48" s="8" t="s">
        <v>114</v>
      </c>
      <c r="F48" s="8" t="s">
        <v>251</v>
      </c>
      <c r="G48" s="8" t="s">
        <v>163</v>
      </c>
    </row>
    <row r="49" spans="1:7" x14ac:dyDescent="0.25">
      <c r="A49" s="8">
        <v>43</v>
      </c>
      <c r="B49" s="8">
        <v>58.52</v>
      </c>
      <c r="C49" s="8">
        <v>163</v>
      </c>
      <c r="D49" s="8" t="s">
        <v>226</v>
      </c>
      <c r="E49" s="8" t="s">
        <v>42</v>
      </c>
      <c r="F49" s="8" t="s">
        <v>294</v>
      </c>
      <c r="G49" s="8" t="s">
        <v>161</v>
      </c>
    </row>
    <row r="50" spans="1:7" x14ac:dyDescent="0.25">
      <c r="A50" s="8">
        <v>44</v>
      </c>
      <c r="B50" s="8">
        <v>59.23</v>
      </c>
      <c r="C50" s="8">
        <v>138</v>
      </c>
      <c r="D50" s="8" t="s">
        <v>226</v>
      </c>
      <c r="E50" s="8" t="s">
        <v>113</v>
      </c>
      <c r="F50" s="8" t="s">
        <v>264</v>
      </c>
      <c r="G50" s="8" t="s">
        <v>161</v>
      </c>
    </row>
    <row r="51" spans="1:7" x14ac:dyDescent="0.25">
      <c r="A51" s="8">
        <v>45</v>
      </c>
      <c r="B51" s="8">
        <v>59.23</v>
      </c>
      <c r="C51" s="8">
        <v>164</v>
      </c>
      <c r="D51" s="8" t="s">
        <v>226</v>
      </c>
      <c r="E51" s="8" t="s">
        <v>110</v>
      </c>
      <c r="F51" s="8" t="s">
        <v>295</v>
      </c>
      <c r="G51" s="8" t="s">
        <v>161</v>
      </c>
    </row>
    <row r="52" spans="1:7" x14ac:dyDescent="0.25">
      <c r="A52" s="8">
        <v>46</v>
      </c>
      <c r="B52" s="8">
        <v>60.09</v>
      </c>
      <c r="C52" s="8">
        <v>151</v>
      </c>
      <c r="D52" s="8" t="s">
        <v>226</v>
      </c>
      <c r="E52" s="8" t="s">
        <v>280</v>
      </c>
      <c r="F52" s="8" t="s">
        <v>281</v>
      </c>
      <c r="G52" s="8" t="s">
        <v>163</v>
      </c>
    </row>
    <row r="53" spans="1:7" x14ac:dyDescent="0.25">
      <c r="A53" s="8">
        <v>47</v>
      </c>
      <c r="B53" s="8">
        <v>60.2</v>
      </c>
      <c r="C53" s="8">
        <v>176</v>
      </c>
      <c r="D53" s="8" t="s">
        <v>226</v>
      </c>
      <c r="E53" s="8" t="s">
        <v>103</v>
      </c>
      <c r="F53" s="8" t="s">
        <v>51</v>
      </c>
      <c r="G53" s="8" t="s">
        <v>163</v>
      </c>
    </row>
    <row r="54" spans="1:7" x14ac:dyDescent="0.25">
      <c r="A54" s="8">
        <v>48</v>
      </c>
      <c r="B54" s="8">
        <v>60.51</v>
      </c>
      <c r="C54" s="8">
        <v>185</v>
      </c>
      <c r="D54" s="8" t="s">
        <v>226</v>
      </c>
      <c r="E54" s="8" t="s">
        <v>425</v>
      </c>
      <c r="F54" s="8" t="s">
        <v>426</v>
      </c>
      <c r="G54" s="8" t="s">
        <v>163</v>
      </c>
    </row>
    <row r="55" spans="1:7" x14ac:dyDescent="0.25">
      <c r="A55" s="8">
        <v>49</v>
      </c>
      <c r="B55" s="8">
        <v>60.52</v>
      </c>
      <c r="C55" s="8">
        <v>156</v>
      </c>
      <c r="D55" s="8" t="s">
        <v>226</v>
      </c>
      <c r="E55" s="8" t="s">
        <v>288</v>
      </c>
      <c r="F55" s="8" t="s">
        <v>62</v>
      </c>
      <c r="G55" s="8" t="s">
        <v>161</v>
      </c>
    </row>
    <row r="56" spans="1:7" x14ac:dyDescent="0.25">
      <c r="A56" s="8">
        <v>50</v>
      </c>
      <c r="B56" s="8">
        <v>60.54</v>
      </c>
      <c r="C56" s="8">
        <v>179</v>
      </c>
      <c r="D56" s="8" t="s">
        <v>226</v>
      </c>
      <c r="E56" s="8" t="s">
        <v>208</v>
      </c>
      <c r="F56" s="8" t="s">
        <v>420</v>
      </c>
      <c r="G56" s="8" t="s">
        <v>163</v>
      </c>
    </row>
    <row r="57" spans="1:7" x14ac:dyDescent="0.25">
      <c r="A57" s="8">
        <v>51</v>
      </c>
      <c r="B57" s="8">
        <v>60.54</v>
      </c>
      <c r="C57" s="8">
        <v>115</v>
      </c>
      <c r="D57" s="8" t="s">
        <v>226</v>
      </c>
      <c r="E57" s="8" t="s">
        <v>78</v>
      </c>
      <c r="F57" s="8" t="s">
        <v>239</v>
      </c>
      <c r="G57" s="8" t="s">
        <v>161</v>
      </c>
    </row>
    <row r="58" spans="1:7" x14ac:dyDescent="0.25">
      <c r="A58" s="8">
        <v>52</v>
      </c>
      <c r="B58" s="8">
        <v>61.09</v>
      </c>
      <c r="C58" s="8">
        <v>175</v>
      </c>
      <c r="D58" s="8" t="s">
        <v>226</v>
      </c>
      <c r="E58" s="8" t="s">
        <v>419</v>
      </c>
      <c r="F58" s="8" t="s">
        <v>310</v>
      </c>
      <c r="G58" s="8" t="s">
        <v>163</v>
      </c>
    </row>
    <row r="59" spans="1:7" x14ac:dyDescent="0.25">
      <c r="A59" s="8">
        <v>53</v>
      </c>
      <c r="B59" s="8">
        <v>61.18</v>
      </c>
      <c r="C59" s="8">
        <v>165</v>
      </c>
      <c r="D59" s="8" t="s">
        <v>226</v>
      </c>
      <c r="E59" s="8" t="s">
        <v>131</v>
      </c>
      <c r="F59" s="8" t="s">
        <v>132</v>
      </c>
      <c r="G59" s="8" t="s">
        <v>163</v>
      </c>
    </row>
    <row r="60" spans="1:7" x14ac:dyDescent="0.25">
      <c r="A60" s="8">
        <v>54</v>
      </c>
      <c r="B60" s="8">
        <v>62.31</v>
      </c>
      <c r="C60" s="8">
        <v>129</v>
      </c>
      <c r="D60" s="8" t="s">
        <v>226</v>
      </c>
      <c r="E60" s="8" t="s">
        <v>27</v>
      </c>
      <c r="F60" s="8" t="s">
        <v>257</v>
      </c>
      <c r="G60" s="8" t="s">
        <v>161</v>
      </c>
    </row>
    <row r="61" spans="1:7" x14ac:dyDescent="0.25">
      <c r="A61" s="8">
        <v>55</v>
      </c>
      <c r="B61" s="8">
        <v>62.54</v>
      </c>
      <c r="C61" s="8">
        <v>180</v>
      </c>
      <c r="D61" s="8" t="s">
        <v>226</v>
      </c>
      <c r="E61" s="8" t="s">
        <v>421</v>
      </c>
      <c r="F61" s="8" t="s">
        <v>452</v>
      </c>
      <c r="G61" s="8" t="s">
        <v>161</v>
      </c>
    </row>
    <row r="62" spans="1:7" x14ac:dyDescent="0.25">
      <c r="A62" s="8">
        <v>56</v>
      </c>
      <c r="B62" s="8">
        <v>63.09</v>
      </c>
      <c r="C62" s="8">
        <v>144</v>
      </c>
      <c r="D62" s="8" t="s">
        <v>226</v>
      </c>
      <c r="E62" s="8" t="s">
        <v>18</v>
      </c>
      <c r="F62" s="8" t="s">
        <v>271</v>
      </c>
      <c r="G62" s="8" t="s">
        <v>163</v>
      </c>
    </row>
    <row r="63" spans="1:7" x14ac:dyDescent="0.25">
      <c r="A63" s="8">
        <v>57</v>
      </c>
      <c r="B63" s="8">
        <v>63.29</v>
      </c>
      <c r="C63" s="8">
        <v>159</v>
      </c>
      <c r="D63" s="8" t="s">
        <v>226</v>
      </c>
      <c r="E63" s="8" t="s">
        <v>18</v>
      </c>
      <c r="F63" s="8" t="s">
        <v>290</v>
      </c>
      <c r="G63" s="8" t="s">
        <v>163</v>
      </c>
    </row>
    <row r="64" spans="1:7" x14ac:dyDescent="0.25">
      <c r="A64" s="8">
        <v>58</v>
      </c>
      <c r="B64" s="8">
        <v>63.29</v>
      </c>
      <c r="C64" s="8">
        <v>141</v>
      </c>
      <c r="D64" s="8" t="s">
        <v>226</v>
      </c>
      <c r="E64" s="8" t="s">
        <v>42</v>
      </c>
      <c r="F64" s="8" t="s">
        <v>268</v>
      </c>
      <c r="G64" s="8" t="s">
        <v>161</v>
      </c>
    </row>
    <row r="65" spans="1:7" x14ac:dyDescent="0.25">
      <c r="A65" s="8">
        <v>59</v>
      </c>
      <c r="B65" s="8">
        <v>63.33</v>
      </c>
      <c r="C65" s="8">
        <v>109</v>
      </c>
      <c r="D65" s="8" t="s">
        <v>226</v>
      </c>
      <c r="E65" s="8" t="s">
        <v>97</v>
      </c>
      <c r="F65" s="8" t="s">
        <v>231</v>
      </c>
      <c r="G65" s="8" t="s">
        <v>161</v>
      </c>
    </row>
    <row r="66" spans="1:7" x14ac:dyDescent="0.25">
      <c r="A66" s="8">
        <v>60</v>
      </c>
      <c r="B66" s="8">
        <v>63.4</v>
      </c>
      <c r="C66" s="8">
        <v>182</v>
      </c>
      <c r="D66" s="8" t="s">
        <v>226</v>
      </c>
      <c r="E66" s="8" t="s">
        <v>7</v>
      </c>
      <c r="F66" s="8" t="s">
        <v>453</v>
      </c>
      <c r="G66" s="8" t="s">
        <v>161</v>
      </c>
    </row>
    <row r="67" spans="1:7" x14ac:dyDescent="0.25">
      <c r="A67" s="8">
        <v>61</v>
      </c>
      <c r="B67" s="8">
        <v>64.180000000000007</v>
      </c>
      <c r="C67" s="8">
        <v>177</v>
      </c>
      <c r="D67" s="8" t="s">
        <v>226</v>
      </c>
      <c r="E67" s="8" t="s">
        <v>311</v>
      </c>
      <c r="F67" s="8" t="s">
        <v>312</v>
      </c>
      <c r="G67" s="8" t="s">
        <v>163</v>
      </c>
    </row>
    <row r="68" spans="1:7" x14ac:dyDescent="0.25">
      <c r="A68" s="8">
        <v>62</v>
      </c>
      <c r="B68" s="8">
        <v>64.42</v>
      </c>
      <c r="C68" s="8">
        <v>103</v>
      </c>
      <c r="D68" s="8" t="s">
        <v>226</v>
      </c>
      <c r="E68" s="8" t="s">
        <v>228</v>
      </c>
      <c r="F68" s="8" t="s">
        <v>28</v>
      </c>
      <c r="G68" s="8" t="s">
        <v>163</v>
      </c>
    </row>
    <row r="69" spans="1:7" x14ac:dyDescent="0.25">
      <c r="A69" s="8">
        <v>63</v>
      </c>
      <c r="B69" s="8">
        <v>65.180000000000007</v>
      </c>
      <c r="C69" s="8">
        <v>135</v>
      </c>
      <c r="D69" s="8" t="s">
        <v>226</v>
      </c>
      <c r="E69" s="8" t="s">
        <v>65</v>
      </c>
      <c r="F69" s="8" t="s">
        <v>261</v>
      </c>
      <c r="G69" s="8" t="s">
        <v>161</v>
      </c>
    </row>
    <row r="70" spans="1:7" x14ac:dyDescent="0.25">
      <c r="A70" s="8">
        <v>64</v>
      </c>
      <c r="B70" s="8">
        <v>65.22</v>
      </c>
      <c r="C70" s="8">
        <v>123</v>
      </c>
      <c r="D70" s="8" t="s">
        <v>226</v>
      </c>
      <c r="E70" s="8" t="s">
        <v>94</v>
      </c>
      <c r="F70" s="8" t="s">
        <v>250</v>
      </c>
      <c r="G70" s="8" t="s">
        <v>163</v>
      </c>
    </row>
    <row r="71" spans="1:7" x14ac:dyDescent="0.25">
      <c r="A71" s="8">
        <v>65</v>
      </c>
      <c r="B71" s="8">
        <v>66.23</v>
      </c>
      <c r="C71" s="8">
        <v>113</v>
      </c>
      <c r="D71" s="8" t="s">
        <v>226</v>
      </c>
      <c r="E71" s="8" t="s">
        <v>116</v>
      </c>
      <c r="F71" s="8" t="s">
        <v>172</v>
      </c>
      <c r="G71" s="8" t="s">
        <v>163</v>
      </c>
    </row>
    <row r="72" spans="1:7" x14ac:dyDescent="0.25">
      <c r="A72" s="8">
        <v>66</v>
      </c>
      <c r="B72" s="8">
        <v>66.23</v>
      </c>
      <c r="C72" s="8">
        <v>137</v>
      </c>
      <c r="D72" s="8" t="s">
        <v>226</v>
      </c>
      <c r="E72" s="8" t="s">
        <v>34</v>
      </c>
      <c r="F72" s="8" t="s">
        <v>263</v>
      </c>
      <c r="G72" s="8" t="s">
        <v>163</v>
      </c>
    </row>
    <row r="73" spans="1:7" x14ac:dyDescent="0.25">
      <c r="A73" s="8">
        <v>67</v>
      </c>
      <c r="B73" s="8">
        <v>66.53</v>
      </c>
      <c r="C73" s="8">
        <v>166</v>
      </c>
      <c r="D73" s="8" t="s">
        <v>226</v>
      </c>
      <c r="E73" s="8" t="s">
        <v>259</v>
      </c>
      <c r="F73" s="8" t="s">
        <v>296</v>
      </c>
      <c r="G73" s="8" t="s">
        <v>163</v>
      </c>
    </row>
    <row r="74" spans="1:7" x14ac:dyDescent="0.25">
      <c r="A74" s="8">
        <v>68</v>
      </c>
      <c r="B74" s="8">
        <v>67</v>
      </c>
      <c r="C74" s="8">
        <v>155</v>
      </c>
      <c r="D74" s="8" t="s">
        <v>226</v>
      </c>
      <c r="E74" s="8" t="s">
        <v>286</v>
      </c>
      <c r="F74" s="8" t="s">
        <v>287</v>
      </c>
      <c r="G74" s="8" t="s">
        <v>161</v>
      </c>
    </row>
    <row r="75" spans="1:7" x14ac:dyDescent="0.25">
      <c r="A75" s="8">
        <v>69</v>
      </c>
      <c r="B75" s="8">
        <v>68.180000000000007</v>
      </c>
      <c r="C75" s="8">
        <v>154</v>
      </c>
      <c r="D75" s="8" t="s">
        <v>226</v>
      </c>
      <c r="E75" s="8" t="s">
        <v>284</v>
      </c>
      <c r="F75" s="8" t="s">
        <v>285</v>
      </c>
      <c r="G75" s="8" t="s">
        <v>163</v>
      </c>
    </row>
    <row r="76" spans="1:7" x14ac:dyDescent="0.25">
      <c r="A76" s="8">
        <v>70</v>
      </c>
      <c r="B76" s="8">
        <v>70.069999999999993</v>
      </c>
      <c r="C76" s="8">
        <v>169</v>
      </c>
      <c r="D76" s="8" t="s">
        <v>226</v>
      </c>
      <c r="E76" s="8" t="s">
        <v>119</v>
      </c>
      <c r="F76" s="8" t="s">
        <v>120</v>
      </c>
      <c r="G76" s="8" t="s">
        <v>161</v>
      </c>
    </row>
    <row r="77" spans="1:7" x14ac:dyDescent="0.25">
      <c r="A77" s="8">
        <v>71</v>
      </c>
      <c r="B77" s="8">
        <v>71.400000000000006</v>
      </c>
      <c r="C77" s="8">
        <v>173</v>
      </c>
      <c r="D77" s="8" t="s">
        <v>226</v>
      </c>
      <c r="E77" s="8" t="s">
        <v>418</v>
      </c>
      <c r="F77" s="8" t="s">
        <v>443</v>
      </c>
      <c r="G77" s="8" t="s">
        <v>163</v>
      </c>
    </row>
    <row r="78" spans="1:7" x14ac:dyDescent="0.25">
      <c r="A78" s="8">
        <v>72</v>
      </c>
      <c r="B78" s="8">
        <v>72.09</v>
      </c>
      <c r="C78" s="8">
        <v>183</v>
      </c>
      <c r="D78" s="8" t="s">
        <v>226</v>
      </c>
      <c r="E78" s="8" t="s">
        <v>332</v>
      </c>
      <c r="F78" s="8" t="s">
        <v>423</v>
      </c>
      <c r="G78" s="8" t="s">
        <v>163</v>
      </c>
    </row>
    <row r="79" spans="1:7" x14ac:dyDescent="0.25">
      <c r="A79" s="8">
        <v>73</v>
      </c>
      <c r="B79" s="8">
        <v>72.3</v>
      </c>
      <c r="C79" s="8">
        <v>104</v>
      </c>
      <c r="D79" s="8" t="s">
        <v>226</v>
      </c>
      <c r="E79" s="8" t="s">
        <v>18</v>
      </c>
      <c r="F79" s="8" t="s">
        <v>229</v>
      </c>
      <c r="G79" s="8" t="s">
        <v>163</v>
      </c>
    </row>
    <row r="80" spans="1:7" x14ac:dyDescent="0.25">
      <c r="A80" s="8">
        <v>74</v>
      </c>
      <c r="B80" s="8">
        <v>72.3</v>
      </c>
      <c r="C80" s="8">
        <v>167</v>
      </c>
      <c r="D80" s="8" t="s">
        <v>226</v>
      </c>
      <c r="E80" s="8" t="s">
        <v>228</v>
      </c>
      <c r="F80" s="8" t="s">
        <v>296</v>
      </c>
      <c r="G80" s="8" t="s">
        <v>163</v>
      </c>
    </row>
    <row r="81" spans="1:7" x14ac:dyDescent="0.25">
      <c r="A81" s="8">
        <v>75</v>
      </c>
      <c r="B81" s="8">
        <v>73.28</v>
      </c>
      <c r="C81" s="8">
        <v>101</v>
      </c>
      <c r="D81" s="8" t="s">
        <v>226</v>
      </c>
      <c r="E81" s="8" t="s">
        <v>21</v>
      </c>
      <c r="F81" s="8" t="s">
        <v>22</v>
      </c>
      <c r="G81" s="8" t="s">
        <v>163</v>
      </c>
    </row>
    <row r="82" spans="1:7" x14ac:dyDescent="0.25">
      <c r="A82" s="8">
        <v>76</v>
      </c>
      <c r="B82" s="8">
        <v>74.28</v>
      </c>
      <c r="C82" s="8">
        <v>130</v>
      </c>
      <c r="D82" s="8" t="s">
        <v>226</v>
      </c>
      <c r="E82" s="8" t="s">
        <v>153</v>
      </c>
      <c r="F82" s="8" t="s">
        <v>142</v>
      </c>
      <c r="G82" s="8" t="s">
        <v>163</v>
      </c>
    </row>
    <row r="83" spans="1:7" x14ac:dyDescent="0.25">
      <c r="A83" s="8">
        <v>77</v>
      </c>
      <c r="B83" s="8">
        <v>75.03</v>
      </c>
      <c r="C83" s="8">
        <v>150</v>
      </c>
      <c r="D83" s="8" t="s">
        <v>226</v>
      </c>
      <c r="E83" s="8" t="s">
        <v>278</v>
      </c>
      <c r="F83" s="8" t="s">
        <v>279</v>
      </c>
      <c r="G83" s="8" t="s">
        <v>163</v>
      </c>
    </row>
    <row r="84" spans="1:7" x14ac:dyDescent="0.25">
      <c r="A84" s="8">
        <v>78</v>
      </c>
      <c r="B84" s="8">
        <v>75.2</v>
      </c>
      <c r="C84" s="8">
        <v>146</v>
      </c>
      <c r="D84" s="8" t="s">
        <v>226</v>
      </c>
      <c r="E84" s="8" t="s">
        <v>274</v>
      </c>
      <c r="F84" s="8" t="s">
        <v>275</v>
      </c>
      <c r="G84" s="8" t="s">
        <v>163</v>
      </c>
    </row>
    <row r="85" spans="1:7" x14ac:dyDescent="0.25">
      <c r="A85" s="8">
        <v>79</v>
      </c>
      <c r="B85" s="8">
        <v>76.23</v>
      </c>
      <c r="C85" s="8">
        <v>114</v>
      </c>
      <c r="D85" s="8" t="s">
        <v>226</v>
      </c>
      <c r="E85" s="8" t="s">
        <v>237</v>
      </c>
      <c r="F85" s="8" t="s">
        <v>238</v>
      </c>
      <c r="G85" s="8" t="s">
        <v>161</v>
      </c>
    </row>
    <row r="86" spans="1:7" x14ac:dyDescent="0.25">
      <c r="A86" s="8">
        <v>80</v>
      </c>
      <c r="B86" s="8">
        <v>82.29</v>
      </c>
      <c r="C86" s="8">
        <v>117</v>
      </c>
      <c r="D86" s="8" t="s">
        <v>226</v>
      </c>
      <c r="E86" s="8" t="s">
        <v>64</v>
      </c>
      <c r="F86" s="8" t="s">
        <v>241</v>
      </c>
      <c r="G86" s="8" t="s">
        <v>163</v>
      </c>
    </row>
    <row r="89" spans="1:7" x14ac:dyDescent="0.25">
      <c r="A89" s="8" t="s">
        <v>155</v>
      </c>
    </row>
    <row r="91" spans="1:7" x14ac:dyDescent="0.25">
      <c r="A91" s="8">
        <v>1</v>
      </c>
      <c r="B91" s="8">
        <v>43.41</v>
      </c>
      <c r="C91" s="8">
        <v>108</v>
      </c>
      <c r="D91" s="8" t="s">
        <v>226</v>
      </c>
      <c r="E91" s="8" t="s">
        <v>55</v>
      </c>
      <c r="F91" s="8" t="s">
        <v>79</v>
      </c>
      <c r="G91" s="8" t="s">
        <v>163</v>
      </c>
    </row>
    <row r="92" spans="1:7" x14ac:dyDescent="0.25">
      <c r="A92" s="8">
        <v>2</v>
      </c>
      <c r="B92" s="8">
        <v>44.46</v>
      </c>
      <c r="C92" s="8">
        <v>157</v>
      </c>
      <c r="D92" s="8" t="s">
        <v>226</v>
      </c>
      <c r="E92" s="8" t="s">
        <v>289</v>
      </c>
      <c r="F92" s="8" t="s">
        <v>62</v>
      </c>
      <c r="G92" s="8" t="s">
        <v>163</v>
      </c>
    </row>
    <row r="93" spans="1:7" x14ac:dyDescent="0.25">
      <c r="A93" s="8">
        <v>3</v>
      </c>
      <c r="B93" s="8">
        <v>46.5</v>
      </c>
      <c r="C93" s="8">
        <v>111</v>
      </c>
      <c r="D93" s="8" t="s">
        <v>226</v>
      </c>
      <c r="E93" s="8" t="s">
        <v>234</v>
      </c>
      <c r="F93" s="8" t="s">
        <v>122</v>
      </c>
      <c r="G93" s="8" t="s">
        <v>163</v>
      </c>
    </row>
    <row r="94" spans="1:7" x14ac:dyDescent="0.25">
      <c r="A94" s="8">
        <v>4</v>
      </c>
      <c r="B94" s="8">
        <v>48.58</v>
      </c>
      <c r="C94" s="8">
        <v>170</v>
      </c>
      <c r="D94" s="8" t="s">
        <v>226</v>
      </c>
      <c r="E94" s="8" t="s">
        <v>66</v>
      </c>
      <c r="F94" s="8" t="s">
        <v>67</v>
      </c>
      <c r="G94" s="8" t="s">
        <v>163</v>
      </c>
    </row>
    <row r="95" spans="1:7" x14ac:dyDescent="0.25">
      <c r="A95" s="8">
        <v>5</v>
      </c>
      <c r="B95" s="8">
        <v>49.17</v>
      </c>
      <c r="C95" s="8">
        <v>149</v>
      </c>
      <c r="D95" s="8" t="s">
        <v>226</v>
      </c>
      <c r="E95" s="8" t="s">
        <v>259</v>
      </c>
      <c r="F95" s="8" t="s">
        <v>16</v>
      </c>
      <c r="G95" s="8" t="s">
        <v>163</v>
      </c>
    </row>
    <row r="96" spans="1:7" x14ac:dyDescent="0.25">
      <c r="A96" s="8">
        <v>6</v>
      </c>
      <c r="B96" s="8">
        <v>52.01</v>
      </c>
      <c r="C96" s="8">
        <v>126</v>
      </c>
      <c r="D96" s="8" t="s">
        <v>226</v>
      </c>
      <c r="E96" s="8" t="s">
        <v>252</v>
      </c>
      <c r="F96" s="8" t="s">
        <v>253</v>
      </c>
      <c r="G96" s="8" t="s">
        <v>163</v>
      </c>
    </row>
    <row r="97" spans="1:7" x14ac:dyDescent="0.25">
      <c r="A97" s="8">
        <v>7</v>
      </c>
      <c r="B97" s="8">
        <v>55.26</v>
      </c>
      <c r="C97" s="8">
        <v>128</v>
      </c>
      <c r="D97" s="8" t="s">
        <v>226</v>
      </c>
      <c r="E97" s="8" t="s">
        <v>41</v>
      </c>
      <c r="F97" s="8" t="s">
        <v>256</v>
      </c>
      <c r="G97" s="8" t="s">
        <v>163</v>
      </c>
    </row>
    <row r="98" spans="1:7" x14ac:dyDescent="0.25">
      <c r="A98" s="8">
        <v>8</v>
      </c>
      <c r="B98" s="8">
        <v>56.07</v>
      </c>
      <c r="C98" s="8">
        <v>308</v>
      </c>
      <c r="D98" s="8" t="s">
        <v>226</v>
      </c>
      <c r="E98" s="8" t="s">
        <v>215</v>
      </c>
      <c r="F98" s="8" t="s">
        <v>427</v>
      </c>
      <c r="G98" s="8" t="s">
        <v>163</v>
      </c>
    </row>
    <row r="99" spans="1:7" x14ac:dyDescent="0.25">
      <c r="A99" s="8">
        <v>9</v>
      </c>
      <c r="B99" s="8">
        <v>56.3</v>
      </c>
      <c r="C99" s="8">
        <v>132</v>
      </c>
      <c r="D99" s="8" t="s">
        <v>226</v>
      </c>
      <c r="E99" s="8" t="s">
        <v>45</v>
      </c>
      <c r="F99" s="8" t="s">
        <v>46</v>
      </c>
      <c r="G99" s="8" t="s">
        <v>163</v>
      </c>
    </row>
    <row r="100" spans="1:7" x14ac:dyDescent="0.25">
      <c r="A100" s="8">
        <v>10</v>
      </c>
      <c r="B100" s="8">
        <v>56.37</v>
      </c>
      <c r="C100" s="8">
        <v>122</v>
      </c>
      <c r="D100" s="8" t="s">
        <v>226</v>
      </c>
      <c r="E100" s="8" t="s">
        <v>248</v>
      </c>
      <c r="F100" s="8" t="s">
        <v>249</v>
      </c>
      <c r="G100" s="8" t="s">
        <v>163</v>
      </c>
    </row>
    <row r="101" spans="1:7" x14ac:dyDescent="0.25">
      <c r="A101" s="8">
        <v>11</v>
      </c>
      <c r="B101" s="8">
        <v>57.52</v>
      </c>
      <c r="C101" s="8">
        <v>178</v>
      </c>
      <c r="D101" s="8" t="s">
        <v>226</v>
      </c>
      <c r="E101" s="8" t="s">
        <v>187</v>
      </c>
      <c r="F101" s="8" t="s">
        <v>143</v>
      </c>
      <c r="G101" s="8" t="s">
        <v>163</v>
      </c>
    </row>
    <row r="102" spans="1:7" x14ac:dyDescent="0.25">
      <c r="A102" s="8">
        <v>12</v>
      </c>
      <c r="B102" s="8">
        <v>58.26</v>
      </c>
      <c r="C102" s="8">
        <v>142</v>
      </c>
      <c r="D102" s="8" t="s">
        <v>226</v>
      </c>
      <c r="E102" s="8" t="s">
        <v>52</v>
      </c>
      <c r="F102" s="8" t="s">
        <v>269</v>
      </c>
      <c r="G102" s="8" t="s">
        <v>163</v>
      </c>
    </row>
    <row r="103" spans="1:7" x14ac:dyDescent="0.25">
      <c r="A103" s="8">
        <v>13</v>
      </c>
      <c r="B103" s="8">
        <v>58.31</v>
      </c>
      <c r="C103" s="8">
        <v>125</v>
      </c>
      <c r="D103" s="8" t="s">
        <v>226</v>
      </c>
      <c r="E103" s="8" t="s">
        <v>114</v>
      </c>
      <c r="F103" s="8" t="s">
        <v>251</v>
      </c>
      <c r="G103" s="8" t="s">
        <v>163</v>
      </c>
    </row>
    <row r="104" spans="1:7" x14ac:dyDescent="0.25">
      <c r="A104" s="8">
        <v>14</v>
      </c>
      <c r="B104" s="8">
        <v>60.09</v>
      </c>
      <c r="C104" s="8">
        <v>151</v>
      </c>
      <c r="D104" s="8" t="s">
        <v>226</v>
      </c>
      <c r="E104" s="8" t="s">
        <v>280</v>
      </c>
      <c r="F104" s="8" t="s">
        <v>281</v>
      </c>
      <c r="G104" s="8" t="s">
        <v>163</v>
      </c>
    </row>
    <row r="105" spans="1:7" x14ac:dyDescent="0.25">
      <c r="A105" s="8">
        <v>15</v>
      </c>
      <c r="B105" s="8">
        <v>60.2</v>
      </c>
      <c r="C105" s="8">
        <v>176</v>
      </c>
      <c r="D105" s="8" t="s">
        <v>226</v>
      </c>
      <c r="E105" s="8" t="s">
        <v>103</v>
      </c>
      <c r="F105" s="8" t="s">
        <v>51</v>
      </c>
      <c r="G105" s="8" t="s">
        <v>163</v>
      </c>
    </row>
    <row r="106" spans="1:7" x14ac:dyDescent="0.25">
      <c r="A106" s="8">
        <v>16</v>
      </c>
      <c r="B106" s="8">
        <v>60.51</v>
      </c>
      <c r="C106" s="8">
        <v>185</v>
      </c>
      <c r="D106" s="8" t="s">
        <v>226</v>
      </c>
      <c r="E106" s="8" t="s">
        <v>425</v>
      </c>
      <c r="F106" s="8" t="s">
        <v>426</v>
      </c>
      <c r="G106" s="8" t="s">
        <v>163</v>
      </c>
    </row>
    <row r="107" spans="1:7" x14ac:dyDescent="0.25">
      <c r="A107" s="8">
        <v>17</v>
      </c>
      <c r="B107" s="8">
        <v>60.54</v>
      </c>
      <c r="C107" s="8">
        <v>179</v>
      </c>
      <c r="D107" s="8" t="s">
        <v>226</v>
      </c>
      <c r="E107" s="8" t="s">
        <v>208</v>
      </c>
      <c r="F107" s="8" t="s">
        <v>420</v>
      </c>
      <c r="G107" s="8" t="s">
        <v>163</v>
      </c>
    </row>
    <row r="108" spans="1:7" x14ac:dyDescent="0.25">
      <c r="A108" s="8">
        <v>18</v>
      </c>
      <c r="B108" s="8">
        <v>61.09</v>
      </c>
      <c r="C108" s="8">
        <v>175</v>
      </c>
      <c r="D108" s="8" t="s">
        <v>226</v>
      </c>
      <c r="E108" s="8" t="s">
        <v>419</v>
      </c>
      <c r="F108" s="8" t="s">
        <v>310</v>
      </c>
      <c r="G108" s="8" t="s">
        <v>163</v>
      </c>
    </row>
    <row r="109" spans="1:7" x14ac:dyDescent="0.25">
      <c r="A109" s="8">
        <v>19</v>
      </c>
      <c r="B109" s="8">
        <v>61.18</v>
      </c>
      <c r="C109" s="8">
        <v>165</v>
      </c>
      <c r="D109" s="8" t="s">
        <v>226</v>
      </c>
      <c r="E109" s="8" t="s">
        <v>131</v>
      </c>
      <c r="F109" s="8" t="s">
        <v>132</v>
      </c>
      <c r="G109" s="8" t="s">
        <v>163</v>
      </c>
    </row>
    <row r="110" spans="1:7" x14ac:dyDescent="0.25">
      <c r="A110" s="8">
        <v>20</v>
      </c>
      <c r="B110" s="8">
        <v>63.09</v>
      </c>
      <c r="C110" s="8">
        <v>144</v>
      </c>
      <c r="D110" s="8" t="s">
        <v>226</v>
      </c>
      <c r="E110" s="8" t="s">
        <v>18</v>
      </c>
      <c r="F110" s="8" t="s">
        <v>271</v>
      </c>
      <c r="G110" s="8" t="s">
        <v>163</v>
      </c>
    </row>
    <row r="111" spans="1:7" x14ac:dyDescent="0.25">
      <c r="A111" s="8">
        <v>21</v>
      </c>
      <c r="B111" s="8">
        <v>63.29</v>
      </c>
      <c r="C111" s="8">
        <v>159</v>
      </c>
      <c r="D111" s="8" t="s">
        <v>226</v>
      </c>
      <c r="E111" s="8" t="s">
        <v>18</v>
      </c>
      <c r="F111" s="8" t="s">
        <v>290</v>
      </c>
      <c r="G111" s="8" t="s">
        <v>163</v>
      </c>
    </row>
    <row r="112" spans="1:7" x14ac:dyDescent="0.25">
      <c r="A112" s="8">
        <v>22</v>
      </c>
      <c r="B112" s="8">
        <v>64.180000000000007</v>
      </c>
      <c r="C112" s="8">
        <v>177</v>
      </c>
      <c r="D112" s="8" t="s">
        <v>226</v>
      </c>
      <c r="E112" s="8" t="s">
        <v>311</v>
      </c>
      <c r="F112" s="8" t="s">
        <v>312</v>
      </c>
      <c r="G112" s="8" t="s">
        <v>163</v>
      </c>
    </row>
    <row r="113" spans="1:7" x14ac:dyDescent="0.25">
      <c r="A113" s="8">
        <v>23</v>
      </c>
      <c r="B113" s="8">
        <v>64.42</v>
      </c>
      <c r="C113" s="8">
        <v>103</v>
      </c>
      <c r="D113" s="8" t="s">
        <v>226</v>
      </c>
      <c r="E113" s="8" t="s">
        <v>228</v>
      </c>
      <c r="F113" s="8" t="s">
        <v>28</v>
      </c>
      <c r="G113" s="8" t="s">
        <v>163</v>
      </c>
    </row>
    <row r="114" spans="1:7" x14ac:dyDescent="0.25">
      <c r="A114" s="8">
        <v>24</v>
      </c>
      <c r="B114" s="8">
        <v>65.22</v>
      </c>
      <c r="C114" s="8">
        <v>123</v>
      </c>
      <c r="D114" s="8" t="s">
        <v>226</v>
      </c>
      <c r="E114" s="8" t="s">
        <v>94</v>
      </c>
      <c r="F114" s="8" t="s">
        <v>250</v>
      </c>
      <c r="G114" s="8" t="s">
        <v>163</v>
      </c>
    </row>
    <row r="115" spans="1:7" x14ac:dyDescent="0.25">
      <c r="A115" s="8">
        <v>25</v>
      </c>
      <c r="B115" s="8">
        <v>66.23</v>
      </c>
      <c r="C115" s="8">
        <v>113</v>
      </c>
      <c r="D115" s="8" t="s">
        <v>226</v>
      </c>
      <c r="E115" s="8" t="s">
        <v>116</v>
      </c>
      <c r="F115" s="8" t="s">
        <v>172</v>
      </c>
      <c r="G115" s="8" t="s">
        <v>163</v>
      </c>
    </row>
    <row r="116" spans="1:7" x14ac:dyDescent="0.25">
      <c r="A116" s="8">
        <v>26</v>
      </c>
      <c r="B116" s="8">
        <v>66.23</v>
      </c>
      <c r="C116" s="8">
        <v>137</v>
      </c>
      <c r="D116" s="8" t="s">
        <v>226</v>
      </c>
      <c r="E116" s="8" t="s">
        <v>34</v>
      </c>
      <c r="F116" s="8" t="s">
        <v>263</v>
      </c>
      <c r="G116" s="8" t="s">
        <v>163</v>
      </c>
    </row>
    <row r="117" spans="1:7" x14ac:dyDescent="0.25">
      <c r="A117" s="8">
        <v>27</v>
      </c>
      <c r="B117" s="8">
        <v>66.53</v>
      </c>
      <c r="C117" s="8">
        <v>166</v>
      </c>
      <c r="D117" s="8" t="s">
        <v>226</v>
      </c>
      <c r="E117" s="8" t="s">
        <v>259</v>
      </c>
      <c r="F117" s="8" t="s">
        <v>296</v>
      </c>
      <c r="G117" s="8" t="s">
        <v>163</v>
      </c>
    </row>
    <row r="118" spans="1:7" x14ac:dyDescent="0.25">
      <c r="A118" s="8">
        <v>28</v>
      </c>
      <c r="B118" s="8">
        <v>68.180000000000007</v>
      </c>
      <c r="C118" s="8">
        <v>154</v>
      </c>
      <c r="D118" s="8" t="s">
        <v>226</v>
      </c>
      <c r="E118" s="8" t="s">
        <v>284</v>
      </c>
      <c r="F118" s="8" t="s">
        <v>285</v>
      </c>
      <c r="G118" s="8" t="s">
        <v>163</v>
      </c>
    </row>
    <row r="119" spans="1:7" x14ac:dyDescent="0.25">
      <c r="A119" s="8">
        <v>29</v>
      </c>
      <c r="B119" s="8">
        <v>71.400000000000006</v>
      </c>
      <c r="C119" s="8">
        <v>173</v>
      </c>
      <c r="D119" s="8" t="s">
        <v>226</v>
      </c>
      <c r="E119" s="8" t="s">
        <v>418</v>
      </c>
      <c r="F119" s="8" t="s">
        <v>443</v>
      </c>
      <c r="G119" s="8" t="s">
        <v>163</v>
      </c>
    </row>
    <row r="120" spans="1:7" x14ac:dyDescent="0.25">
      <c r="A120" s="8">
        <v>30</v>
      </c>
      <c r="B120" s="8">
        <v>72.09</v>
      </c>
      <c r="C120" s="8">
        <v>183</v>
      </c>
      <c r="D120" s="8" t="s">
        <v>226</v>
      </c>
      <c r="E120" s="8" t="s">
        <v>332</v>
      </c>
      <c r="F120" s="8" t="s">
        <v>423</v>
      </c>
      <c r="G120" s="8" t="s">
        <v>163</v>
      </c>
    </row>
    <row r="121" spans="1:7" x14ac:dyDescent="0.25">
      <c r="A121" s="8">
        <v>31</v>
      </c>
      <c r="B121" s="8">
        <v>72.3</v>
      </c>
      <c r="C121" s="8">
        <v>104</v>
      </c>
      <c r="D121" s="8" t="s">
        <v>226</v>
      </c>
      <c r="E121" s="8" t="s">
        <v>18</v>
      </c>
      <c r="F121" s="8" t="s">
        <v>229</v>
      </c>
      <c r="G121" s="8" t="s">
        <v>163</v>
      </c>
    </row>
    <row r="122" spans="1:7" x14ac:dyDescent="0.25">
      <c r="A122" s="8">
        <v>32</v>
      </c>
      <c r="B122" s="8">
        <v>72.3</v>
      </c>
      <c r="C122" s="8">
        <v>167</v>
      </c>
      <c r="D122" s="8" t="s">
        <v>226</v>
      </c>
      <c r="E122" s="8" t="s">
        <v>228</v>
      </c>
      <c r="F122" s="8" t="s">
        <v>296</v>
      </c>
      <c r="G122" s="8" t="s">
        <v>163</v>
      </c>
    </row>
    <row r="123" spans="1:7" x14ac:dyDescent="0.25">
      <c r="A123" s="8">
        <v>33</v>
      </c>
      <c r="B123" s="8">
        <v>73.28</v>
      </c>
      <c r="C123" s="8">
        <v>101</v>
      </c>
      <c r="D123" s="8" t="s">
        <v>226</v>
      </c>
      <c r="E123" s="8" t="s">
        <v>21</v>
      </c>
      <c r="F123" s="8" t="s">
        <v>22</v>
      </c>
      <c r="G123" s="8" t="s">
        <v>163</v>
      </c>
    </row>
    <row r="124" spans="1:7" x14ac:dyDescent="0.25">
      <c r="A124" s="8">
        <v>34</v>
      </c>
      <c r="B124" s="8">
        <v>74.28</v>
      </c>
      <c r="C124" s="8">
        <v>130</v>
      </c>
      <c r="D124" s="8" t="s">
        <v>226</v>
      </c>
      <c r="E124" s="8" t="s">
        <v>153</v>
      </c>
      <c r="F124" s="8" t="s">
        <v>142</v>
      </c>
      <c r="G124" s="8" t="s">
        <v>163</v>
      </c>
    </row>
    <row r="125" spans="1:7" x14ac:dyDescent="0.25">
      <c r="A125" s="8">
        <v>35</v>
      </c>
      <c r="B125" s="8">
        <v>75.03</v>
      </c>
      <c r="C125" s="8">
        <v>150</v>
      </c>
      <c r="D125" s="8" t="s">
        <v>226</v>
      </c>
      <c r="E125" s="8" t="s">
        <v>278</v>
      </c>
      <c r="F125" s="8" t="s">
        <v>279</v>
      </c>
      <c r="G125" s="8" t="s">
        <v>163</v>
      </c>
    </row>
    <row r="126" spans="1:7" x14ac:dyDescent="0.25">
      <c r="A126" s="8">
        <v>36</v>
      </c>
      <c r="B126" s="8">
        <v>75.2</v>
      </c>
      <c r="C126" s="8">
        <v>146</v>
      </c>
      <c r="D126" s="8" t="s">
        <v>226</v>
      </c>
      <c r="E126" s="8" t="s">
        <v>274</v>
      </c>
      <c r="F126" s="8" t="s">
        <v>275</v>
      </c>
      <c r="G126" s="8" t="s">
        <v>163</v>
      </c>
    </row>
    <row r="127" spans="1:7" x14ac:dyDescent="0.25">
      <c r="A127" s="8">
        <v>37</v>
      </c>
      <c r="B127" s="8">
        <v>82.29</v>
      </c>
      <c r="C127" s="8">
        <v>117</v>
      </c>
      <c r="D127" s="8" t="s">
        <v>226</v>
      </c>
      <c r="E127" s="8" t="s">
        <v>64</v>
      </c>
      <c r="F127" s="8" t="s">
        <v>241</v>
      </c>
      <c r="G127" s="8" t="s">
        <v>163</v>
      </c>
    </row>
    <row r="130" spans="1:7" x14ac:dyDescent="0.25">
      <c r="A130" s="8" t="s">
        <v>156</v>
      </c>
    </row>
    <row r="133" spans="1:7" x14ac:dyDescent="0.25">
      <c r="A133" s="8">
        <v>1</v>
      </c>
      <c r="B133" s="8">
        <v>39.159999999999997</v>
      </c>
      <c r="C133" s="8">
        <v>160</v>
      </c>
      <c r="D133" s="8" t="s">
        <v>226</v>
      </c>
      <c r="E133" s="8" t="s">
        <v>41</v>
      </c>
      <c r="F133" s="8" t="s">
        <v>291</v>
      </c>
      <c r="G133" s="8" t="s">
        <v>161</v>
      </c>
    </row>
    <row r="134" spans="1:7" x14ac:dyDescent="0.25">
      <c r="A134" s="8">
        <v>2</v>
      </c>
      <c r="B134" s="8">
        <v>42.08</v>
      </c>
      <c r="C134" s="8">
        <v>120</v>
      </c>
      <c r="D134" s="8" t="s">
        <v>226</v>
      </c>
      <c r="E134" s="8" t="s">
        <v>97</v>
      </c>
      <c r="F134" s="8" t="s">
        <v>246</v>
      </c>
      <c r="G134" s="8" t="s">
        <v>161</v>
      </c>
    </row>
    <row r="135" spans="1:7" x14ac:dyDescent="0.25">
      <c r="A135" s="8">
        <v>3</v>
      </c>
      <c r="B135" s="8">
        <v>43.13</v>
      </c>
      <c r="C135" s="8">
        <v>110</v>
      </c>
      <c r="D135" s="8" t="s">
        <v>226</v>
      </c>
      <c r="E135" s="8" t="s">
        <v>232</v>
      </c>
      <c r="F135" s="8" t="s">
        <v>233</v>
      </c>
      <c r="G135" s="8" t="s">
        <v>161</v>
      </c>
    </row>
    <row r="136" spans="1:7" x14ac:dyDescent="0.25">
      <c r="A136" s="8">
        <v>4</v>
      </c>
      <c r="B136" s="8">
        <v>43.4</v>
      </c>
      <c r="C136" s="8">
        <v>153</v>
      </c>
      <c r="D136" s="8" t="s">
        <v>226</v>
      </c>
      <c r="E136" s="8" t="s">
        <v>282</v>
      </c>
      <c r="F136" s="8" t="s">
        <v>283</v>
      </c>
      <c r="G136" s="8" t="s">
        <v>161</v>
      </c>
    </row>
    <row r="137" spans="1:7" x14ac:dyDescent="0.25">
      <c r="A137" s="8">
        <v>5</v>
      </c>
      <c r="B137" s="8">
        <v>44.16</v>
      </c>
      <c r="C137" s="8">
        <v>148</v>
      </c>
      <c r="D137" s="8" t="s">
        <v>226</v>
      </c>
      <c r="E137" s="8" t="s">
        <v>97</v>
      </c>
      <c r="F137" s="8" t="s">
        <v>201</v>
      </c>
      <c r="G137" s="8" t="s">
        <v>161</v>
      </c>
    </row>
    <row r="138" spans="1:7" x14ac:dyDescent="0.25">
      <c r="A138" s="8">
        <v>6</v>
      </c>
      <c r="B138" s="8">
        <v>44.2</v>
      </c>
      <c r="C138" s="8">
        <v>147</v>
      </c>
      <c r="D138" s="8" t="s">
        <v>226</v>
      </c>
      <c r="E138" s="8" t="s">
        <v>276</v>
      </c>
      <c r="F138" s="8" t="s">
        <v>277</v>
      </c>
      <c r="G138" s="8" t="s">
        <v>161</v>
      </c>
    </row>
    <row r="139" spans="1:7" x14ac:dyDescent="0.25">
      <c r="A139" s="8">
        <v>7</v>
      </c>
      <c r="B139" s="8">
        <v>44.47</v>
      </c>
      <c r="C139" s="8">
        <v>136</v>
      </c>
      <c r="D139" s="8" t="s">
        <v>226</v>
      </c>
      <c r="E139" s="8" t="s">
        <v>31</v>
      </c>
      <c r="F139" s="8" t="s">
        <v>262</v>
      </c>
      <c r="G139" s="8" t="s">
        <v>161</v>
      </c>
    </row>
    <row r="140" spans="1:7" x14ac:dyDescent="0.25">
      <c r="A140" s="8">
        <v>8</v>
      </c>
      <c r="B140" s="8">
        <v>44.52</v>
      </c>
      <c r="C140" s="8">
        <v>116</v>
      </c>
      <c r="D140" s="8" t="s">
        <v>226</v>
      </c>
      <c r="E140" s="8" t="s">
        <v>100</v>
      </c>
      <c r="F140" s="8" t="s">
        <v>240</v>
      </c>
      <c r="G140" s="8" t="s">
        <v>161</v>
      </c>
    </row>
    <row r="141" spans="1:7" x14ac:dyDescent="0.25">
      <c r="A141" s="8">
        <v>9</v>
      </c>
      <c r="B141" s="8">
        <v>45.57</v>
      </c>
      <c r="C141" s="8">
        <v>102</v>
      </c>
      <c r="D141" s="8" t="s">
        <v>226</v>
      </c>
      <c r="E141" s="8" t="s">
        <v>152</v>
      </c>
      <c r="F141" s="8" t="s">
        <v>227</v>
      </c>
      <c r="G141" s="8" t="s">
        <v>161</v>
      </c>
    </row>
    <row r="142" spans="1:7" x14ac:dyDescent="0.25">
      <c r="A142" s="8">
        <v>10</v>
      </c>
      <c r="B142" s="8">
        <v>46.08</v>
      </c>
      <c r="C142" s="8">
        <v>107</v>
      </c>
      <c r="D142" s="8" t="s">
        <v>226</v>
      </c>
      <c r="E142" s="8" t="s">
        <v>31</v>
      </c>
      <c r="F142" s="8" t="s">
        <v>32</v>
      </c>
      <c r="G142" s="8" t="s">
        <v>161</v>
      </c>
    </row>
    <row r="143" spans="1:7" x14ac:dyDescent="0.25">
      <c r="A143" s="8">
        <v>11</v>
      </c>
      <c r="B143" s="8">
        <v>46.19</v>
      </c>
      <c r="C143" s="8">
        <v>174</v>
      </c>
      <c r="D143" s="8" t="s">
        <v>226</v>
      </c>
      <c r="E143" s="8" t="s">
        <v>344</v>
      </c>
      <c r="F143" s="8" t="s">
        <v>345</v>
      </c>
      <c r="G143" s="8" t="s">
        <v>161</v>
      </c>
    </row>
    <row r="144" spans="1:7" x14ac:dyDescent="0.25">
      <c r="A144" s="8">
        <v>12</v>
      </c>
      <c r="B144" s="8">
        <v>46.45</v>
      </c>
      <c r="C144" s="8">
        <v>100</v>
      </c>
      <c r="D144" s="8" t="s">
        <v>226</v>
      </c>
      <c r="E144" s="8" t="s">
        <v>72</v>
      </c>
      <c r="F144" s="8" t="s">
        <v>73</v>
      </c>
      <c r="G144" s="8" t="s">
        <v>161</v>
      </c>
    </row>
    <row r="145" spans="1:7" x14ac:dyDescent="0.25">
      <c r="A145" s="8">
        <v>13</v>
      </c>
      <c r="B145" s="8">
        <v>47.02</v>
      </c>
      <c r="C145" s="8">
        <v>124</v>
      </c>
      <c r="D145" s="8" t="s">
        <v>226</v>
      </c>
      <c r="E145" s="8" t="s">
        <v>91</v>
      </c>
      <c r="F145" s="8" t="s">
        <v>92</v>
      </c>
      <c r="G145" s="8" t="s">
        <v>161</v>
      </c>
    </row>
    <row r="146" spans="1:7" x14ac:dyDescent="0.25">
      <c r="A146" s="8">
        <v>14</v>
      </c>
      <c r="B146" s="8">
        <v>49.39</v>
      </c>
      <c r="C146" s="8">
        <v>127</v>
      </c>
      <c r="D146" s="8" t="s">
        <v>226</v>
      </c>
      <c r="E146" s="8" t="s">
        <v>254</v>
      </c>
      <c r="F146" s="8" t="s">
        <v>255</v>
      </c>
      <c r="G146" s="8" t="s">
        <v>161</v>
      </c>
    </row>
    <row r="147" spans="1:7" x14ac:dyDescent="0.25">
      <c r="A147" s="8">
        <v>15</v>
      </c>
      <c r="B147" s="8">
        <v>49.42</v>
      </c>
      <c r="C147" s="8">
        <v>119</v>
      </c>
      <c r="D147" s="8" t="s">
        <v>226</v>
      </c>
      <c r="E147" s="8" t="s">
        <v>36</v>
      </c>
      <c r="F147" s="8" t="s">
        <v>245</v>
      </c>
      <c r="G147" s="8" t="s">
        <v>161</v>
      </c>
    </row>
    <row r="148" spans="1:7" x14ac:dyDescent="0.25">
      <c r="A148" s="8">
        <v>16</v>
      </c>
      <c r="B148" s="8">
        <v>49.44</v>
      </c>
      <c r="C148" s="8">
        <v>133</v>
      </c>
      <c r="D148" s="8" t="s">
        <v>226</v>
      </c>
      <c r="E148" s="8" t="s">
        <v>109</v>
      </c>
      <c r="F148" s="8" t="s">
        <v>258</v>
      </c>
      <c r="G148" s="8" t="s">
        <v>161</v>
      </c>
    </row>
    <row r="149" spans="1:7" x14ac:dyDescent="0.25">
      <c r="A149" s="8">
        <v>17</v>
      </c>
      <c r="B149" s="8">
        <v>51.16</v>
      </c>
      <c r="C149" s="8">
        <v>112</v>
      </c>
      <c r="D149" s="8" t="s">
        <v>226</v>
      </c>
      <c r="E149" s="8" t="s">
        <v>235</v>
      </c>
      <c r="F149" s="8" t="s">
        <v>236</v>
      </c>
      <c r="G149" s="8" t="s">
        <v>161</v>
      </c>
    </row>
    <row r="150" spans="1:7" x14ac:dyDescent="0.25">
      <c r="A150" s="8">
        <v>18</v>
      </c>
      <c r="B150" s="8">
        <v>51.25</v>
      </c>
      <c r="C150" s="8">
        <v>181</v>
      </c>
      <c r="D150" s="8" t="s">
        <v>226</v>
      </c>
      <c r="E150" s="8" t="s">
        <v>39</v>
      </c>
      <c r="F150" s="8" t="s">
        <v>422</v>
      </c>
      <c r="G150" s="8" t="s">
        <v>161</v>
      </c>
    </row>
    <row r="151" spans="1:7" x14ac:dyDescent="0.25">
      <c r="A151" s="8">
        <v>19</v>
      </c>
      <c r="B151" s="8">
        <v>51.29</v>
      </c>
      <c r="C151" s="8">
        <v>145</v>
      </c>
      <c r="D151" s="8" t="s">
        <v>226</v>
      </c>
      <c r="E151" s="8" t="s">
        <v>272</v>
      </c>
      <c r="F151" s="8" t="s">
        <v>273</v>
      </c>
      <c r="G151" s="8" t="s">
        <v>161</v>
      </c>
    </row>
    <row r="152" spans="1:7" x14ac:dyDescent="0.25">
      <c r="A152" s="8">
        <v>20</v>
      </c>
      <c r="B152" s="8">
        <v>52.12</v>
      </c>
      <c r="C152" s="8">
        <v>172</v>
      </c>
      <c r="D152" s="8" t="s">
        <v>226</v>
      </c>
      <c r="E152" s="8" t="s">
        <v>417</v>
      </c>
      <c r="F152" s="8" t="s">
        <v>451</v>
      </c>
      <c r="G152" s="8" t="s">
        <v>161</v>
      </c>
    </row>
    <row r="153" spans="1:7" x14ac:dyDescent="0.25">
      <c r="A153" s="8">
        <v>21</v>
      </c>
      <c r="B153" s="8">
        <v>52.15</v>
      </c>
      <c r="C153" s="8">
        <v>131</v>
      </c>
      <c r="D153" s="8" t="s">
        <v>226</v>
      </c>
      <c r="E153" s="8" t="s">
        <v>43</v>
      </c>
      <c r="F153" s="8" t="s">
        <v>44</v>
      </c>
      <c r="G153" s="8" t="s">
        <v>161</v>
      </c>
    </row>
    <row r="154" spans="1:7" x14ac:dyDescent="0.25">
      <c r="A154" s="8">
        <v>22</v>
      </c>
      <c r="B154" s="8">
        <v>52.26</v>
      </c>
      <c r="C154" s="8">
        <v>158</v>
      </c>
      <c r="D154" s="8" t="s">
        <v>226</v>
      </c>
      <c r="E154" s="8" t="s">
        <v>39</v>
      </c>
      <c r="F154" s="8" t="s">
        <v>207</v>
      </c>
      <c r="G154" s="8" t="s">
        <v>161</v>
      </c>
    </row>
    <row r="155" spans="1:7" x14ac:dyDescent="0.25">
      <c r="A155" s="8">
        <v>23</v>
      </c>
      <c r="B155" s="8">
        <v>52.56</v>
      </c>
      <c r="C155" s="8">
        <v>184</v>
      </c>
      <c r="D155" s="8" t="s">
        <v>226</v>
      </c>
      <c r="E155" s="8" t="s">
        <v>42</v>
      </c>
      <c r="F155" s="8" t="s">
        <v>424</v>
      </c>
      <c r="G155" s="8" t="s">
        <v>161</v>
      </c>
    </row>
    <row r="156" spans="1:7" x14ac:dyDescent="0.25">
      <c r="A156" s="8">
        <v>24</v>
      </c>
      <c r="B156" s="8">
        <v>53.05</v>
      </c>
      <c r="C156" s="8">
        <v>161</v>
      </c>
      <c r="D156" s="8" t="s">
        <v>226</v>
      </c>
      <c r="E156" s="8" t="s">
        <v>56</v>
      </c>
      <c r="F156" s="8" t="s">
        <v>292</v>
      </c>
      <c r="G156" s="8" t="s">
        <v>161</v>
      </c>
    </row>
    <row r="157" spans="1:7" x14ac:dyDescent="0.25">
      <c r="A157" s="8">
        <v>25</v>
      </c>
      <c r="B157" s="8">
        <v>53.22</v>
      </c>
      <c r="C157" s="8">
        <v>139</v>
      </c>
      <c r="D157" s="8" t="s">
        <v>226</v>
      </c>
      <c r="E157" s="8" t="s">
        <v>9</v>
      </c>
      <c r="F157" s="8" t="s">
        <v>265</v>
      </c>
      <c r="G157" s="8" t="s">
        <v>161</v>
      </c>
    </row>
    <row r="158" spans="1:7" x14ac:dyDescent="0.25">
      <c r="A158" s="8">
        <v>26</v>
      </c>
      <c r="B158" s="8">
        <v>54.48</v>
      </c>
      <c r="C158" s="8">
        <v>140</v>
      </c>
      <c r="D158" s="8" t="s">
        <v>226</v>
      </c>
      <c r="E158" s="8" t="s">
        <v>266</v>
      </c>
      <c r="F158" s="8" t="s">
        <v>267</v>
      </c>
      <c r="G158" s="8" t="s">
        <v>161</v>
      </c>
    </row>
    <row r="159" spans="1:7" x14ac:dyDescent="0.25">
      <c r="A159" s="8">
        <v>27</v>
      </c>
      <c r="B159" s="8">
        <v>55.23</v>
      </c>
      <c r="C159" s="8">
        <v>106</v>
      </c>
      <c r="D159" s="8" t="s">
        <v>226</v>
      </c>
      <c r="E159" s="8" t="s">
        <v>29</v>
      </c>
      <c r="F159" s="8" t="s">
        <v>30</v>
      </c>
      <c r="G159" s="8" t="s">
        <v>161</v>
      </c>
    </row>
    <row r="160" spans="1:7" x14ac:dyDescent="0.25">
      <c r="A160" s="8">
        <v>28</v>
      </c>
      <c r="B160" s="8">
        <v>55.48</v>
      </c>
      <c r="C160" s="8">
        <v>168</v>
      </c>
      <c r="D160" s="8" t="s">
        <v>226</v>
      </c>
      <c r="E160" s="8" t="s">
        <v>286</v>
      </c>
      <c r="F160" s="8" t="s">
        <v>297</v>
      </c>
      <c r="G160" s="8" t="s">
        <v>161</v>
      </c>
    </row>
    <row r="161" spans="1:7" x14ac:dyDescent="0.25">
      <c r="A161" s="8">
        <v>29</v>
      </c>
      <c r="B161" s="8">
        <v>57.24</v>
      </c>
      <c r="C161" s="8">
        <v>105</v>
      </c>
      <c r="D161" s="8" t="s">
        <v>226</v>
      </c>
      <c r="E161" s="8" t="s">
        <v>31</v>
      </c>
      <c r="F161" s="8" t="s">
        <v>230</v>
      </c>
      <c r="G161" s="8" t="s">
        <v>161</v>
      </c>
    </row>
    <row r="162" spans="1:7" x14ac:dyDescent="0.25">
      <c r="A162" s="8">
        <v>30</v>
      </c>
      <c r="B162" s="8">
        <v>58.52</v>
      </c>
      <c r="C162" s="8">
        <v>163</v>
      </c>
      <c r="D162" s="8" t="s">
        <v>226</v>
      </c>
      <c r="E162" s="8" t="s">
        <v>42</v>
      </c>
      <c r="F162" s="8" t="s">
        <v>294</v>
      </c>
      <c r="G162" s="8" t="s">
        <v>161</v>
      </c>
    </row>
    <row r="163" spans="1:7" x14ac:dyDescent="0.25">
      <c r="A163" s="8">
        <v>31</v>
      </c>
      <c r="B163" s="8">
        <v>59.23</v>
      </c>
      <c r="C163" s="8">
        <v>138</v>
      </c>
      <c r="D163" s="8" t="s">
        <v>226</v>
      </c>
      <c r="E163" s="8" t="s">
        <v>113</v>
      </c>
      <c r="F163" s="8" t="s">
        <v>264</v>
      </c>
      <c r="G163" s="8" t="s">
        <v>161</v>
      </c>
    </row>
    <row r="164" spans="1:7" x14ac:dyDescent="0.25">
      <c r="A164" s="8">
        <v>32</v>
      </c>
      <c r="B164" s="8">
        <v>59.23</v>
      </c>
      <c r="C164" s="8">
        <v>164</v>
      </c>
      <c r="D164" s="8" t="s">
        <v>226</v>
      </c>
      <c r="E164" s="8" t="s">
        <v>110</v>
      </c>
      <c r="F164" s="8" t="s">
        <v>295</v>
      </c>
      <c r="G164" s="8" t="s">
        <v>161</v>
      </c>
    </row>
    <row r="165" spans="1:7" x14ac:dyDescent="0.25">
      <c r="A165" s="8">
        <v>33</v>
      </c>
      <c r="B165" s="8">
        <v>60.52</v>
      </c>
      <c r="C165" s="8">
        <v>156</v>
      </c>
      <c r="D165" s="8" t="s">
        <v>226</v>
      </c>
      <c r="E165" s="8" t="s">
        <v>288</v>
      </c>
      <c r="F165" s="8" t="s">
        <v>62</v>
      </c>
      <c r="G165" s="8" t="s">
        <v>161</v>
      </c>
    </row>
    <row r="166" spans="1:7" x14ac:dyDescent="0.25">
      <c r="A166" s="8">
        <v>34</v>
      </c>
      <c r="B166" s="8">
        <v>60.54</v>
      </c>
      <c r="C166" s="8">
        <v>115</v>
      </c>
      <c r="D166" s="8" t="s">
        <v>226</v>
      </c>
      <c r="E166" s="8" t="s">
        <v>78</v>
      </c>
      <c r="F166" s="8" t="s">
        <v>239</v>
      </c>
      <c r="G166" s="8" t="s">
        <v>161</v>
      </c>
    </row>
    <row r="167" spans="1:7" x14ac:dyDescent="0.25">
      <c r="A167" s="8">
        <v>35</v>
      </c>
      <c r="B167" s="8">
        <v>62.31</v>
      </c>
      <c r="C167" s="8">
        <v>129</v>
      </c>
      <c r="D167" s="8" t="s">
        <v>226</v>
      </c>
      <c r="E167" s="8" t="s">
        <v>27</v>
      </c>
      <c r="F167" s="8" t="s">
        <v>257</v>
      </c>
      <c r="G167" s="8" t="s">
        <v>161</v>
      </c>
    </row>
    <row r="168" spans="1:7" x14ac:dyDescent="0.25">
      <c r="A168" s="8">
        <v>36</v>
      </c>
      <c r="B168" s="8">
        <v>62.54</v>
      </c>
      <c r="C168" s="8">
        <v>180</v>
      </c>
      <c r="D168" s="8" t="s">
        <v>226</v>
      </c>
      <c r="E168" s="8" t="s">
        <v>421</v>
      </c>
      <c r="F168" s="8" t="s">
        <v>452</v>
      </c>
      <c r="G168" s="8" t="s">
        <v>161</v>
      </c>
    </row>
    <row r="169" spans="1:7" x14ac:dyDescent="0.25">
      <c r="A169" s="8">
        <v>37</v>
      </c>
      <c r="B169" s="8">
        <v>63.29</v>
      </c>
      <c r="C169" s="8">
        <v>141</v>
      </c>
      <c r="D169" s="8" t="s">
        <v>226</v>
      </c>
      <c r="E169" s="8" t="s">
        <v>42</v>
      </c>
      <c r="F169" s="8" t="s">
        <v>268</v>
      </c>
      <c r="G169" s="8" t="s">
        <v>161</v>
      </c>
    </row>
    <row r="170" spans="1:7" x14ac:dyDescent="0.25">
      <c r="A170" s="8">
        <v>38</v>
      </c>
      <c r="B170" s="8">
        <v>63.33</v>
      </c>
      <c r="C170" s="8">
        <v>109</v>
      </c>
      <c r="D170" s="8" t="s">
        <v>226</v>
      </c>
      <c r="E170" s="8" t="s">
        <v>97</v>
      </c>
      <c r="F170" s="8" t="s">
        <v>231</v>
      </c>
      <c r="G170" s="8" t="s">
        <v>161</v>
      </c>
    </row>
    <row r="171" spans="1:7" x14ac:dyDescent="0.25">
      <c r="A171" s="8">
        <v>39</v>
      </c>
      <c r="B171" s="8">
        <v>63.4</v>
      </c>
      <c r="C171" s="8">
        <v>182</v>
      </c>
      <c r="D171" s="8" t="s">
        <v>226</v>
      </c>
      <c r="E171" s="8" t="s">
        <v>7</v>
      </c>
      <c r="F171" s="8" t="s">
        <v>453</v>
      </c>
      <c r="G171" s="8" t="s">
        <v>161</v>
      </c>
    </row>
    <row r="172" spans="1:7" x14ac:dyDescent="0.25">
      <c r="A172" s="8">
        <v>40</v>
      </c>
      <c r="B172" s="8">
        <v>65.180000000000007</v>
      </c>
      <c r="C172" s="8">
        <v>135</v>
      </c>
      <c r="D172" s="8" t="s">
        <v>226</v>
      </c>
      <c r="E172" s="8" t="s">
        <v>65</v>
      </c>
      <c r="F172" s="8" t="s">
        <v>261</v>
      </c>
      <c r="G172" s="8" t="s">
        <v>161</v>
      </c>
    </row>
    <row r="173" spans="1:7" x14ac:dyDescent="0.25">
      <c r="A173" s="8">
        <v>41</v>
      </c>
      <c r="B173" s="8">
        <v>67</v>
      </c>
      <c r="C173" s="8">
        <v>155</v>
      </c>
      <c r="D173" s="8" t="s">
        <v>226</v>
      </c>
      <c r="E173" s="8" t="s">
        <v>286</v>
      </c>
      <c r="F173" s="8" t="s">
        <v>287</v>
      </c>
      <c r="G173" s="8" t="s">
        <v>161</v>
      </c>
    </row>
    <row r="174" spans="1:7" x14ac:dyDescent="0.25">
      <c r="A174" s="8">
        <v>42</v>
      </c>
      <c r="B174" s="8">
        <v>70.069999999999993</v>
      </c>
      <c r="C174" s="8">
        <v>169</v>
      </c>
      <c r="D174" s="8" t="s">
        <v>226</v>
      </c>
      <c r="E174" s="8" t="s">
        <v>119</v>
      </c>
      <c r="F174" s="8" t="s">
        <v>120</v>
      </c>
      <c r="G174" s="8" t="s">
        <v>161</v>
      </c>
    </row>
    <row r="175" spans="1:7" x14ac:dyDescent="0.25">
      <c r="A175" s="8">
        <v>43</v>
      </c>
      <c r="B175" s="8">
        <v>76.23</v>
      </c>
      <c r="C175" s="8">
        <v>114</v>
      </c>
      <c r="D175" s="8" t="s">
        <v>226</v>
      </c>
      <c r="E175" s="8" t="s">
        <v>237</v>
      </c>
      <c r="F175" s="8" t="s">
        <v>238</v>
      </c>
      <c r="G175" s="8" t="s">
        <v>161</v>
      </c>
    </row>
  </sheetData>
  <sortState ref="A133:G175">
    <sortCondition ref="B133:B17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7"/>
  <sheetViews>
    <sheetView topLeftCell="A229" workbookViewId="0">
      <selection activeCell="G14" sqref="G14"/>
    </sheetView>
  </sheetViews>
  <sheetFormatPr defaultRowHeight="15" x14ac:dyDescent="0.25"/>
  <cols>
    <col min="1" max="3" width="9.140625" style="8"/>
    <col min="4" max="4" width="23.5703125" style="8" customWidth="1"/>
    <col min="5" max="5" width="14.85546875" style="8" customWidth="1"/>
    <col min="6" max="6" width="16.42578125" style="8" customWidth="1"/>
    <col min="7" max="16384" width="9.140625" style="8"/>
  </cols>
  <sheetData>
    <row r="1" spans="1:7" x14ac:dyDescent="0.25">
      <c r="A1" s="8" t="s">
        <v>159</v>
      </c>
    </row>
    <row r="3" spans="1:7" x14ac:dyDescent="0.25">
      <c r="A3" s="8" t="s">
        <v>141</v>
      </c>
      <c r="B3" s="8" t="s">
        <v>137</v>
      </c>
      <c r="C3" s="8" t="s">
        <v>138</v>
      </c>
      <c r="D3" s="8" t="s">
        <v>111</v>
      </c>
      <c r="E3" s="8" t="s">
        <v>139</v>
      </c>
      <c r="F3" s="8" t="s">
        <v>3</v>
      </c>
      <c r="G3" s="8" t="s">
        <v>140</v>
      </c>
    </row>
    <row r="5" spans="1:7" x14ac:dyDescent="0.25">
      <c r="A5" s="8" t="s">
        <v>154</v>
      </c>
    </row>
    <row r="7" spans="1:7" x14ac:dyDescent="0.25">
      <c r="A7" s="8">
        <v>1</v>
      </c>
      <c r="B7" s="8">
        <v>53.59</v>
      </c>
      <c r="C7" s="8">
        <v>315</v>
      </c>
      <c r="D7" s="8" t="s">
        <v>300</v>
      </c>
      <c r="E7" s="8" t="s">
        <v>437</v>
      </c>
      <c r="F7" s="8" t="s">
        <v>438</v>
      </c>
      <c r="G7" s="8" t="s">
        <v>161</v>
      </c>
    </row>
    <row r="8" spans="1:7" x14ac:dyDescent="0.25">
      <c r="A8" s="8">
        <v>2</v>
      </c>
      <c r="B8" s="8">
        <v>55.39</v>
      </c>
      <c r="C8" s="8">
        <v>309</v>
      </c>
      <c r="D8" s="8" t="s">
        <v>300</v>
      </c>
      <c r="E8" s="8" t="s">
        <v>428</v>
      </c>
      <c r="F8" s="8" t="s">
        <v>429</v>
      </c>
      <c r="G8" s="8" t="s">
        <v>161</v>
      </c>
    </row>
    <row r="9" spans="1:7" x14ac:dyDescent="0.25">
      <c r="A9" s="8">
        <v>3</v>
      </c>
      <c r="B9" s="8">
        <v>57.22</v>
      </c>
      <c r="C9" s="8">
        <v>322</v>
      </c>
      <c r="D9" s="8" t="s">
        <v>300</v>
      </c>
      <c r="E9" s="8" t="s">
        <v>36</v>
      </c>
      <c r="F9" s="8" t="s">
        <v>445</v>
      </c>
      <c r="G9" s="8" t="s">
        <v>161</v>
      </c>
    </row>
    <row r="10" spans="1:7" x14ac:dyDescent="0.25">
      <c r="A10" s="8">
        <v>4</v>
      </c>
      <c r="B10" s="8">
        <v>57.37</v>
      </c>
      <c r="C10" s="8">
        <v>216</v>
      </c>
      <c r="D10" s="8" t="s">
        <v>300</v>
      </c>
      <c r="E10" s="8" t="s">
        <v>133</v>
      </c>
      <c r="F10" s="8" t="s">
        <v>125</v>
      </c>
      <c r="G10" s="8" t="s">
        <v>161</v>
      </c>
    </row>
    <row r="11" spans="1:7" x14ac:dyDescent="0.25">
      <c r="A11" s="8">
        <v>5</v>
      </c>
      <c r="B11" s="8">
        <v>57.57</v>
      </c>
      <c r="C11" s="8">
        <v>290</v>
      </c>
      <c r="D11" s="8" t="s">
        <v>300</v>
      </c>
      <c r="E11" s="8" t="s">
        <v>100</v>
      </c>
      <c r="F11" s="8" t="s">
        <v>62</v>
      </c>
      <c r="G11" s="8" t="s">
        <v>161</v>
      </c>
    </row>
    <row r="12" spans="1:7" x14ac:dyDescent="0.25">
      <c r="A12" s="8">
        <v>6</v>
      </c>
      <c r="B12" s="8">
        <v>58.46</v>
      </c>
      <c r="C12" s="8">
        <v>235</v>
      </c>
      <c r="D12" s="8" t="s">
        <v>300</v>
      </c>
      <c r="E12" s="8" t="s">
        <v>336</v>
      </c>
      <c r="F12" s="8" t="s">
        <v>337</v>
      </c>
      <c r="G12" s="8" t="s">
        <v>161</v>
      </c>
    </row>
    <row r="13" spans="1:7" x14ac:dyDescent="0.25">
      <c r="A13" s="8">
        <v>7</v>
      </c>
      <c r="B13" s="8">
        <v>58.58</v>
      </c>
      <c r="C13" s="8">
        <v>278</v>
      </c>
      <c r="D13" s="8" t="s">
        <v>300</v>
      </c>
      <c r="E13" s="8" t="s">
        <v>48</v>
      </c>
      <c r="F13" s="8" t="s">
        <v>201</v>
      </c>
      <c r="G13" s="8" t="s">
        <v>161</v>
      </c>
    </row>
    <row r="14" spans="1:7" x14ac:dyDescent="0.25">
      <c r="A14" s="8">
        <v>8</v>
      </c>
      <c r="B14" s="8">
        <v>59.06</v>
      </c>
      <c r="C14" s="8">
        <v>233</v>
      </c>
      <c r="D14" s="8" t="s">
        <v>300</v>
      </c>
      <c r="E14" s="8" t="s">
        <v>334</v>
      </c>
      <c r="F14" s="8" t="s">
        <v>335</v>
      </c>
      <c r="G14" s="8" t="s">
        <v>163</v>
      </c>
    </row>
    <row r="15" spans="1:7" x14ac:dyDescent="0.25">
      <c r="A15" s="8">
        <v>9</v>
      </c>
      <c r="B15" s="8">
        <v>59.34</v>
      </c>
      <c r="C15" s="8">
        <v>327</v>
      </c>
      <c r="D15" s="8" t="s">
        <v>300</v>
      </c>
      <c r="E15" s="8" t="s">
        <v>77</v>
      </c>
      <c r="F15" s="8" t="s">
        <v>448</v>
      </c>
      <c r="G15" s="8" t="s">
        <v>161</v>
      </c>
    </row>
    <row r="16" spans="1:7" x14ac:dyDescent="0.25">
      <c r="A16" s="8">
        <v>10</v>
      </c>
      <c r="B16" s="8">
        <v>61.02</v>
      </c>
      <c r="C16" s="8">
        <v>218</v>
      </c>
      <c r="D16" s="8" t="s">
        <v>300</v>
      </c>
      <c r="E16" s="8" t="s">
        <v>42</v>
      </c>
      <c r="F16" s="8" t="s">
        <v>320</v>
      </c>
      <c r="G16" s="8" t="s">
        <v>161</v>
      </c>
    </row>
    <row r="17" spans="1:7" x14ac:dyDescent="0.25">
      <c r="A17" s="8">
        <v>11</v>
      </c>
      <c r="B17" s="8">
        <v>62</v>
      </c>
      <c r="C17" s="8">
        <v>318</v>
      </c>
      <c r="D17" s="8" t="s">
        <v>300</v>
      </c>
      <c r="E17" s="8" t="s">
        <v>84</v>
      </c>
      <c r="F17" s="8" t="s">
        <v>441</v>
      </c>
      <c r="G17" s="8" t="s">
        <v>161</v>
      </c>
    </row>
    <row r="18" spans="1:7" x14ac:dyDescent="0.25">
      <c r="A18" s="8">
        <v>12</v>
      </c>
      <c r="B18" s="8">
        <v>63.37</v>
      </c>
      <c r="C18" s="8">
        <v>323</v>
      </c>
      <c r="D18" s="8" t="s">
        <v>300</v>
      </c>
      <c r="E18" s="8" t="s">
        <v>41</v>
      </c>
      <c r="F18" s="8" t="s">
        <v>420</v>
      </c>
      <c r="G18" s="8" t="s">
        <v>161</v>
      </c>
    </row>
    <row r="19" spans="1:7" x14ac:dyDescent="0.25">
      <c r="A19" s="8">
        <v>13</v>
      </c>
      <c r="B19" s="8">
        <v>63.49</v>
      </c>
      <c r="C19" s="8">
        <v>254</v>
      </c>
      <c r="D19" s="8" t="s">
        <v>300</v>
      </c>
      <c r="E19" s="8" t="s">
        <v>148</v>
      </c>
      <c r="F19" s="8" t="s">
        <v>149</v>
      </c>
      <c r="G19" s="8" t="s">
        <v>163</v>
      </c>
    </row>
    <row r="20" spans="1:7" x14ac:dyDescent="0.25">
      <c r="A20" s="8">
        <v>14</v>
      </c>
      <c r="B20" s="8">
        <v>63.56</v>
      </c>
      <c r="C20" s="8">
        <v>256</v>
      </c>
      <c r="D20" s="8" t="s">
        <v>300</v>
      </c>
      <c r="E20" s="8" t="s">
        <v>48</v>
      </c>
      <c r="F20" s="8" t="s">
        <v>49</v>
      </c>
      <c r="G20" s="8" t="s">
        <v>161</v>
      </c>
    </row>
    <row r="21" spans="1:7" x14ac:dyDescent="0.25">
      <c r="A21" s="8">
        <v>15</v>
      </c>
      <c r="B21" s="8">
        <v>63.59</v>
      </c>
      <c r="C21" s="8">
        <v>271</v>
      </c>
      <c r="D21" s="8" t="s">
        <v>300</v>
      </c>
      <c r="E21" s="8" t="s">
        <v>110</v>
      </c>
      <c r="F21" s="8" t="s">
        <v>369</v>
      </c>
      <c r="G21" s="8" t="s">
        <v>161</v>
      </c>
    </row>
    <row r="22" spans="1:7" x14ac:dyDescent="0.25">
      <c r="A22" s="8">
        <v>16</v>
      </c>
      <c r="B22" s="8">
        <v>64.08</v>
      </c>
      <c r="C22" s="8">
        <v>211</v>
      </c>
      <c r="D22" s="8" t="s">
        <v>300</v>
      </c>
      <c r="E22" s="8" t="s">
        <v>77</v>
      </c>
      <c r="F22" s="8" t="s">
        <v>30</v>
      </c>
      <c r="G22" s="8" t="s">
        <v>161</v>
      </c>
    </row>
    <row r="23" spans="1:7" x14ac:dyDescent="0.25">
      <c r="A23" s="8">
        <v>17</v>
      </c>
      <c r="B23" s="8">
        <v>64.400000000000006</v>
      </c>
      <c r="C23" s="8">
        <v>245</v>
      </c>
      <c r="D23" s="8" t="s">
        <v>300</v>
      </c>
      <c r="E23" s="8" t="s">
        <v>26</v>
      </c>
      <c r="F23" s="8" t="s">
        <v>348</v>
      </c>
      <c r="G23" s="8" t="s">
        <v>161</v>
      </c>
    </row>
    <row r="24" spans="1:7" x14ac:dyDescent="0.25">
      <c r="A24" s="8">
        <v>18</v>
      </c>
      <c r="B24" s="8">
        <v>65.069999999999993</v>
      </c>
      <c r="C24" s="8">
        <v>281</v>
      </c>
      <c r="D24" s="8" t="s">
        <v>300</v>
      </c>
      <c r="E24" s="8" t="s">
        <v>42</v>
      </c>
      <c r="F24" s="8" t="s">
        <v>377</v>
      </c>
      <c r="G24" s="8" t="s">
        <v>161</v>
      </c>
    </row>
    <row r="25" spans="1:7" x14ac:dyDescent="0.25">
      <c r="A25" s="8">
        <v>19</v>
      </c>
      <c r="B25" s="8">
        <v>65.150000000000006</v>
      </c>
      <c r="C25" s="8">
        <v>326</v>
      </c>
      <c r="D25" s="8" t="s">
        <v>300</v>
      </c>
      <c r="E25" s="8" t="s">
        <v>19</v>
      </c>
      <c r="F25" s="8" t="s">
        <v>447</v>
      </c>
      <c r="G25" s="8" t="s">
        <v>161</v>
      </c>
    </row>
    <row r="26" spans="1:7" x14ac:dyDescent="0.25">
      <c r="A26" s="8">
        <v>20</v>
      </c>
      <c r="B26" s="8">
        <v>66.209999999999994</v>
      </c>
      <c r="C26" s="8">
        <v>320</v>
      </c>
      <c r="D26" s="8" t="s">
        <v>300</v>
      </c>
      <c r="E26" s="8" t="s">
        <v>65</v>
      </c>
      <c r="F26" s="8" t="s">
        <v>443</v>
      </c>
      <c r="G26" s="8" t="s">
        <v>161</v>
      </c>
    </row>
    <row r="27" spans="1:7" x14ac:dyDescent="0.25">
      <c r="A27" s="8">
        <v>21</v>
      </c>
      <c r="B27" s="8">
        <v>68.099999999999994</v>
      </c>
      <c r="C27" s="8">
        <v>321</v>
      </c>
      <c r="D27" s="8" t="s">
        <v>300</v>
      </c>
      <c r="E27" s="8" t="s">
        <v>109</v>
      </c>
      <c r="F27" s="8" t="s">
        <v>444</v>
      </c>
      <c r="G27" s="8" t="s">
        <v>161</v>
      </c>
    </row>
    <row r="28" spans="1:7" x14ac:dyDescent="0.25">
      <c r="A28" s="8">
        <v>22</v>
      </c>
      <c r="B28" s="8">
        <v>68.209999999999994</v>
      </c>
      <c r="C28" s="8">
        <v>220</v>
      </c>
      <c r="D28" s="8" t="s">
        <v>300</v>
      </c>
      <c r="E28" s="8" t="s">
        <v>322</v>
      </c>
      <c r="F28" s="8" t="s">
        <v>323</v>
      </c>
      <c r="G28" s="8" t="s">
        <v>161</v>
      </c>
    </row>
    <row r="29" spans="1:7" x14ac:dyDescent="0.25">
      <c r="A29" s="8">
        <v>23</v>
      </c>
      <c r="B29" s="8">
        <v>68.34</v>
      </c>
      <c r="C29" s="8">
        <v>255</v>
      </c>
      <c r="D29" s="8" t="s">
        <v>300</v>
      </c>
      <c r="E29" s="8" t="s">
        <v>352</v>
      </c>
      <c r="F29" s="8" t="s">
        <v>353</v>
      </c>
      <c r="G29" s="8" t="s">
        <v>161</v>
      </c>
    </row>
    <row r="30" spans="1:7" x14ac:dyDescent="0.25">
      <c r="A30" s="8">
        <v>24</v>
      </c>
      <c r="B30" s="8">
        <v>70.13</v>
      </c>
      <c r="C30" s="8">
        <v>314</v>
      </c>
      <c r="D30" s="8" t="s">
        <v>300</v>
      </c>
      <c r="E30" s="8" t="s">
        <v>436</v>
      </c>
      <c r="F30" s="8" t="s">
        <v>214</v>
      </c>
      <c r="G30" s="8" t="s">
        <v>161</v>
      </c>
    </row>
    <row r="31" spans="1:7" x14ac:dyDescent="0.25">
      <c r="A31" s="8">
        <v>25</v>
      </c>
      <c r="B31" s="8">
        <v>70.14</v>
      </c>
      <c r="C31" s="8">
        <v>294</v>
      </c>
      <c r="D31" s="8" t="s">
        <v>300</v>
      </c>
      <c r="E31" s="8" t="s">
        <v>5</v>
      </c>
      <c r="F31" s="8" t="s">
        <v>389</v>
      </c>
      <c r="G31" s="8" t="s">
        <v>163</v>
      </c>
    </row>
    <row r="32" spans="1:7" x14ac:dyDescent="0.25">
      <c r="A32" s="8">
        <v>26</v>
      </c>
      <c r="B32" s="8">
        <v>70.459999999999994</v>
      </c>
      <c r="C32" s="8">
        <v>237</v>
      </c>
      <c r="D32" s="8" t="s">
        <v>300</v>
      </c>
      <c r="E32" s="8" t="s">
        <v>89</v>
      </c>
      <c r="F32" s="8" t="s">
        <v>90</v>
      </c>
      <c r="G32" s="8" t="s">
        <v>161</v>
      </c>
    </row>
    <row r="33" spans="1:7" x14ac:dyDescent="0.25">
      <c r="A33" s="8">
        <v>27</v>
      </c>
      <c r="B33" s="8">
        <v>70.5</v>
      </c>
      <c r="C33" s="8">
        <v>269</v>
      </c>
      <c r="D33" s="8" t="s">
        <v>300</v>
      </c>
      <c r="E33" s="8" t="s">
        <v>84</v>
      </c>
      <c r="F33" s="8" t="s">
        <v>367</v>
      </c>
      <c r="G33" s="8" t="s">
        <v>161</v>
      </c>
    </row>
    <row r="34" spans="1:7" x14ac:dyDescent="0.25">
      <c r="A34" s="8">
        <v>28</v>
      </c>
      <c r="B34" s="8">
        <v>71.02</v>
      </c>
      <c r="C34" s="8">
        <v>262</v>
      </c>
      <c r="D34" s="8" t="s">
        <v>300</v>
      </c>
      <c r="E34" s="8" t="s">
        <v>358</v>
      </c>
      <c r="F34" s="8" t="s">
        <v>359</v>
      </c>
      <c r="G34" s="8" t="s">
        <v>161</v>
      </c>
    </row>
    <row r="35" spans="1:7" x14ac:dyDescent="0.25">
      <c r="A35" s="8">
        <v>29</v>
      </c>
      <c r="B35" s="8">
        <v>71.09</v>
      </c>
      <c r="C35" s="8">
        <v>299</v>
      </c>
      <c r="D35" s="8" t="s">
        <v>300</v>
      </c>
      <c r="E35" s="8" t="s">
        <v>144</v>
      </c>
      <c r="F35" s="8" t="s">
        <v>396</v>
      </c>
      <c r="G35" s="8" t="s">
        <v>161</v>
      </c>
    </row>
    <row r="36" spans="1:7" x14ac:dyDescent="0.25">
      <c r="A36" s="8">
        <v>30</v>
      </c>
      <c r="B36" s="8">
        <v>71.14</v>
      </c>
      <c r="C36" s="8">
        <v>328</v>
      </c>
      <c r="D36" s="8" t="s">
        <v>300</v>
      </c>
      <c r="E36" s="8" t="s">
        <v>298</v>
      </c>
      <c r="F36" s="8" t="s">
        <v>299</v>
      </c>
      <c r="G36" s="8" t="s">
        <v>163</v>
      </c>
    </row>
    <row r="37" spans="1:7" x14ac:dyDescent="0.25">
      <c r="A37" s="8">
        <v>31</v>
      </c>
      <c r="B37" s="8">
        <v>71.17</v>
      </c>
      <c r="C37" s="8">
        <v>244</v>
      </c>
      <c r="D37" s="8" t="s">
        <v>300</v>
      </c>
      <c r="E37" s="8" t="s">
        <v>9</v>
      </c>
      <c r="F37" s="8" t="s">
        <v>93</v>
      </c>
      <c r="G37" s="8" t="s">
        <v>161</v>
      </c>
    </row>
    <row r="38" spans="1:7" x14ac:dyDescent="0.25">
      <c r="A38" s="8">
        <v>32</v>
      </c>
      <c r="B38" s="8">
        <v>71.239999999999995</v>
      </c>
      <c r="C38" s="8">
        <v>253</v>
      </c>
      <c r="D38" s="8" t="s">
        <v>300</v>
      </c>
      <c r="E38" s="8" t="s">
        <v>95</v>
      </c>
      <c r="F38" s="8" t="s">
        <v>96</v>
      </c>
      <c r="G38" s="8" t="s">
        <v>161</v>
      </c>
    </row>
    <row r="39" spans="1:7" x14ac:dyDescent="0.25">
      <c r="A39" s="8">
        <v>33</v>
      </c>
      <c r="B39" s="8">
        <v>71.48</v>
      </c>
      <c r="C39" s="8">
        <v>324</v>
      </c>
      <c r="D39" s="8" t="s">
        <v>300</v>
      </c>
      <c r="E39" s="8" t="s">
        <v>150</v>
      </c>
      <c r="F39" s="8" t="s">
        <v>446</v>
      </c>
      <c r="G39" s="8" t="s">
        <v>161</v>
      </c>
    </row>
    <row r="40" spans="1:7" x14ac:dyDescent="0.25">
      <c r="A40" s="8">
        <v>34</v>
      </c>
      <c r="B40" s="8">
        <v>71.59</v>
      </c>
      <c r="C40" s="8">
        <v>277</v>
      </c>
      <c r="D40" s="8" t="s">
        <v>300</v>
      </c>
      <c r="E40" s="8" t="s">
        <v>39</v>
      </c>
      <c r="F40" s="8" t="s">
        <v>58</v>
      </c>
      <c r="G40" s="8" t="s">
        <v>161</v>
      </c>
    </row>
    <row r="41" spans="1:7" x14ac:dyDescent="0.25">
      <c r="A41" s="8">
        <v>35</v>
      </c>
      <c r="B41" s="8">
        <v>72.14</v>
      </c>
      <c r="C41" s="8">
        <v>217</v>
      </c>
      <c r="D41" s="8" t="s">
        <v>300</v>
      </c>
      <c r="E41" s="8" t="s">
        <v>43</v>
      </c>
      <c r="F41" s="8" t="s">
        <v>319</v>
      </c>
      <c r="G41" s="8" t="s">
        <v>161</v>
      </c>
    </row>
    <row r="42" spans="1:7" x14ac:dyDescent="0.25">
      <c r="A42" s="8">
        <v>36</v>
      </c>
      <c r="B42" s="8">
        <v>72.180000000000007</v>
      </c>
      <c r="C42" s="8">
        <v>247</v>
      </c>
      <c r="D42" s="8" t="s">
        <v>300</v>
      </c>
      <c r="E42" s="8" t="s">
        <v>31</v>
      </c>
      <c r="F42" s="8" t="s">
        <v>350</v>
      </c>
      <c r="G42" s="8" t="s">
        <v>161</v>
      </c>
    </row>
    <row r="43" spans="1:7" x14ac:dyDescent="0.25">
      <c r="A43" s="8">
        <v>37</v>
      </c>
      <c r="B43" s="8">
        <v>72.45</v>
      </c>
      <c r="C43" s="8">
        <v>300</v>
      </c>
      <c r="D43" s="8" t="s">
        <v>300</v>
      </c>
      <c r="E43" s="8" t="s">
        <v>150</v>
      </c>
      <c r="F43" s="8" t="s">
        <v>397</v>
      </c>
      <c r="G43" s="8" t="s">
        <v>161</v>
      </c>
    </row>
    <row r="44" spans="1:7" x14ac:dyDescent="0.25">
      <c r="A44" s="8">
        <v>38</v>
      </c>
      <c r="B44" s="8">
        <v>72.48</v>
      </c>
      <c r="C44" s="8">
        <v>289</v>
      </c>
      <c r="D44" s="8" t="s">
        <v>300</v>
      </c>
      <c r="E44" s="8" t="s">
        <v>106</v>
      </c>
      <c r="F44" s="8" t="s">
        <v>107</v>
      </c>
      <c r="G44" s="8" t="s">
        <v>161</v>
      </c>
    </row>
    <row r="45" spans="1:7" x14ac:dyDescent="0.25">
      <c r="A45" s="8">
        <v>39</v>
      </c>
      <c r="B45" s="8">
        <v>72.58</v>
      </c>
      <c r="C45" s="8">
        <v>295</v>
      </c>
      <c r="D45" s="8" t="s">
        <v>300</v>
      </c>
      <c r="E45" s="8" t="s">
        <v>390</v>
      </c>
      <c r="F45" s="8" t="s">
        <v>391</v>
      </c>
      <c r="G45" s="8" t="s">
        <v>163</v>
      </c>
    </row>
    <row r="46" spans="1:7" x14ac:dyDescent="0.25">
      <c r="A46" s="8">
        <v>40</v>
      </c>
      <c r="B46" s="8">
        <v>73.34</v>
      </c>
      <c r="C46" s="8">
        <v>298</v>
      </c>
      <c r="D46" s="8" t="s">
        <v>300</v>
      </c>
      <c r="E46" s="8" t="s">
        <v>394</v>
      </c>
      <c r="F46" s="8" t="s">
        <v>395</v>
      </c>
      <c r="G46" s="8" t="s">
        <v>161</v>
      </c>
    </row>
    <row r="47" spans="1:7" x14ac:dyDescent="0.25">
      <c r="A47" s="8">
        <v>41</v>
      </c>
      <c r="B47" s="8">
        <v>73.34</v>
      </c>
      <c r="C47" s="8">
        <v>251</v>
      </c>
      <c r="D47" s="8" t="s">
        <v>300</v>
      </c>
      <c r="E47" s="8" t="s">
        <v>146</v>
      </c>
      <c r="F47" s="8" t="s">
        <v>142</v>
      </c>
      <c r="G47" s="8" t="s">
        <v>161</v>
      </c>
    </row>
    <row r="48" spans="1:7" x14ac:dyDescent="0.25">
      <c r="A48" s="8">
        <v>42</v>
      </c>
      <c r="B48" s="8">
        <v>74.53</v>
      </c>
      <c r="C48" s="8">
        <v>264</v>
      </c>
      <c r="D48" s="8" t="s">
        <v>300</v>
      </c>
      <c r="E48" s="8" t="s">
        <v>56</v>
      </c>
      <c r="F48" s="8" t="s">
        <v>361</v>
      </c>
      <c r="G48" s="8" t="s">
        <v>161</v>
      </c>
    </row>
    <row r="49" spans="1:7" x14ac:dyDescent="0.25">
      <c r="A49" s="8">
        <v>43</v>
      </c>
      <c r="B49" s="8">
        <v>75.150000000000006</v>
      </c>
      <c r="C49" s="8">
        <v>224</v>
      </c>
      <c r="D49" s="8" t="s">
        <v>300</v>
      </c>
      <c r="E49" s="8" t="s">
        <v>57</v>
      </c>
      <c r="F49" s="8" t="s">
        <v>85</v>
      </c>
      <c r="G49" s="8" t="s">
        <v>161</v>
      </c>
    </row>
    <row r="50" spans="1:7" x14ac:dyDescent="0.25">
      <c r="A50" s="8">
        <v>44</v>
      </c>
      <c r="B50" s="8">
        <v>75.38</v>
      </c>
      <c r="C50" s="8">
        <v>200</v>
      </c>
      <c r="D50" s="8" t="s">
        <v>300</v>
      </c>
      <c r="E50" s="8" t="s">
        <v>117</v>
      </c>
      <c r="F50" s="8" t="s">
        <v>118</v>
      </c>
      <c r="G50" s="8" t="s">
        <v>161</v>
      </c>
    </row>
    <row r="51" spans="1:7" x14ac:dyDescent="0.25">
      <c r="A51" s="8">
        <v>45</v>
      </c>
      <c r="B51" s="8">
        <v>75.510000000000005</v>
      </c>
      <c r="C51" s="8">
        <v>288</v>
      </c>
      <c r="D51" s="8" t="s">
        <v>300</v>
      </c>
      <c r="E51" s="8" t="s">
        <v>20</v>
      </c>
      <c r="F51" s="8" t="s">
        <v>283</v>
      </c>
      <c r="G51" s="8" t="s">
        <v>163</v>
      </c>
    </row>
    <row r="52" spans="1:7" x14ac:dyDescent="0.25">
      <c r="A52" s="8">
        <v>46</v>
      </c>
      <c r="B52" s="8">
        <v>75.540000000000006</v>
      </c>
      <c r="C52" s="8">
        <v>261</v>
      </c>
      <c r="D52" s="8" t="s">
        <v>300</v>
      </c>
      <c r="E52" s="8" t="s">
        <v>33</v>
      </c>
      <c r="F52" s="8" t="s">
        <v>357</v>
      </c>
      <c r="G52" s="8" t="s">
        <v>163</v>
      </c>
    </row>
    <row r="53" spans="1:7" x14ac:dyDescent="0.25">
      <c r="A53" s="8">
        <v>47</v>
      </c>
      <c r="B53" s="8">
        <v>75.58</v>
      </c>
      <c r="C53" s="8">
        <v>201</v>
      </c>
      <c r="D53" s="8" t="s">
        <v>300</v>
      </c>
      <c r="E53" s="8" t="s">
        <v>301</v>
      </c>
      <c r="F53" s="8" t="s">
        <v>74</v>
      </c>
      <c r="G53" s="8" t="s">
        <v>163</v>
      </c>
    </row>
    <row r="54" spans="1:7" x14ac:dyDescent="0.25">
      <c r="A54" s="8">
        <v>48</v>
      </c>
      <c r="B54" s="8">
        <v>76.400000000000006</v>
      </c>
      <c r="C54" s="8">
        <v>215</v>
      </c>
      <c r="D54" s="8" t="s">
        <v>300</v>
      </c>
      <c r="E54" s="8" t="s">
        <v>317</v>
      </c>
      <c r="F54" s="8" t="s">
        <v>318</v>
      </c>
      <c r="G54" s="8" t="s">
        <v>161</v>
      </c>
    </row>
    <row r="55" spans="1:7" x14ac:dyDescent="0.25">
      <c r="A55" s="8">
        <v>49</v>
      </c>
      <c r="B55" s="8">
        <v>77.44</v>
      </c>
      <c r="C55" s="8">
        <v>209</v>
      </c>
      <c r="D55" s="8" t="s">
        <v>300</v>
      </c>
      <c r="E55" s="8" t="s">
        <v>12</v>
      </c>
      <c r="F55" s="8" t="s">
        <v>76</v>
      </c>
      <c r="G55" s="8" t="s">
        <v>161</v>
      </c>
    </row>
    <row r="56" spans="1:7" x14ac:dyDescent="0.25">
      <c r="A56" s="8">
        <v>50</v>
      </c>
      <c r="B56" s="8">
        <v>78.069999999999993</v>
      </c>
      <c r="C56" s="8">
        <v>203</v>
      </c>
      <c r="D56" s="8" t="s">
        <v>300</v>
      </c>
      <c r="E56" s="8" t="s">
        <v>65</v>
      </c>
      <c r="F56" s="8" t="s">
        <v>25</v>
      </c>
      <c r="G56" s="8" t="s">
        <v>161</v>
      </c>
    </row>
    <row r="57" spans="1:7" x14ac:dyDescent="0.25">
      <c r="A57" s="8">
        <v>51</v>
      </c>
      <c r="B57" s="8">
        <v>78.5</v>
      </c>
      <c r="C57" s="8">
        <v>316</v>
      </c>
      <c r="D57" s="8" t="s">
        <v>300</v>
      </c>
      <c r="E57" s="8" t="s">
        <v>439</v>
      </c>
      <c r="F57" s="8" t="s">
        <v>440</v>
      </c>
      <c r="G57" s="8" t="s">
        <v>161</v>
      </c>
    </row>
    <row r="58" spans="1:7" x14ac:dyDescent="0.25">
      <c r="A58" s="8">
        <v>52</v>
      </c>
      <c r="B58" s="8">
        <v>79.069999999999993</v>
      </c>
      <c r="C58" s="8">
        <v>206</v>
      </c>
      <c r="D58" s="8" t="s">
        <v>300</v>
      </c>
      <c r="E58" s="8" t="s">
        <v>61</v>
      </c>
      <c r="F58" s="8" t="s">
        <v>75</v>
      </c>
      <c r="G58" s="8" t="s">
        <v>163</v>
      </c>
    </row>
    <row r="59" spans="1:7" x14ac:dyDescent="0.25">
      <c r="A59" s="8">
        <v>53</v>
      </c>
      <c r="B59" s="8">
        <v>80.14</v>
      </c>
      <c r="C59" s="8">
        <v>313</v>
      </c>
      <c r="D59" s="8" t="s">
        <v>300</v>
      </c>
      <c r="E59" s="8" t="s">
        <v>434</v>
      </c>
      <c r="F59" s="8" t="s">
        <v>435</v>
      </c>
      <c r="G59" s="8" t="s">
        <v>161</v>
      </c>
    </row>
    <row r="60" spans="1:7" x14ac:dyDescent="0.25">
      <c r="A60" s="8">
        <v>54</v>
      </c>
      <c r="B60" s="8">
        <v>80.239999999999995</v>
      </c>
      <c r="C60" s="8">
        <v>312</v>
      </c>
      <c r="D60" s="8" t="s">
        <v>300</v>
      </c>
      <c r="E60" s="8" t="s">
        <v>432</v>
      </c>
      <c r="F60" s="8" t="s">
        <v>433</v>
      </c>
      <c r="G60" s="8" t="s">
        <v>163</v>
      </c>
    </row>
    <row r="61" spans="1:7" x14ac:dyDescent="0.25">
      <c r="A61" s="8">
        <v>55</v>
      </c>
      <c r="B61" s="8">
        <v>80.5</v>
      </c>
      <c r="C61" s="8">
        <v>275</v>
      </c>
      <c r="D61" s="8" t="s">
        <v>300</v>
      </c>
      <c r="E61" s="8" t="s">
        <v>31</v>
      </c>
      <c r="F61" s="8" t="s">
        <v>372</v>
      </c>
      <c r="G61" s="8" t="s">
        <v>161</v>
      </c>
    </row>
    <row r="62" spans="1:7" x14ac:dyDescent="0.25">
      <c r="A62" s="8">
        <v>56</v>
      </c>
      <c r="B62" s="8">
        <v>81.03</v>
      </c>
      <c r="C62" s="8">
        <v>305</v>
      </c>
      <c r="D62" s="8" t="s">
        <v>300</v>
      </c>
      <c r="E62" s="8" t="s">
        <v>65</v>
      </c>
      <c r="F62" s="8" t="s">
        <v>130</v>
      </c>
      <c r="G62" s="8" t="s">
        <v>161</v>
      </c>
    </row>
    <row r="63" spans="1:7" x14ac:dyDescent="0.25">
      <c r="A63" s="8">
        <v>57</v>
      </c>
      <c r="B63" s="8">
        <v>81.14</v>
      </c>
      <c r="C63" s="8">
        <v>293</v>
      </c>
      <c r="D63" s="8" t="s">
        <v>300</v>
      </c>
      <c r="E63" s="8" t="s">
        <v>387</v>
      </c>
      <c r="F63" s="8" t="s">
        <v>388</v>
      </c>
      <c r="G63" s="8" t="s">
        <v>161</v>
      </c>
    </row>
    <row r="64" spans="1:7" x14ac:dyDescent="0.25">
      <c r="A64" s="8">
        <v>58</v>
      </c>
      <c r="B64" s="8">
        <v>81.14</v>
      </c>
      <c r="C64" s="8">
        <v>212</v>
      </c>
      <c r="D64" s="8" t="s">
        <v>300</v>
      </c>
      <c r="E64" s="8" t="s">
        <v>313</v>
      </c>
      <c r="F64" s="8" t="s">
        <v>314</v>
      </c>
      <c r="G64" s="8" t="s">
        <v>161</v>
      </c>
    </row>
    <row r="65" spans="1:7" x14ac:dyDescent="0.25">
      <c r="A65" s="8">
        <v>59</v>
      </c>
      <c r="B65" s="8">
        <v>81.150000000000006</v>
      </c>
      <c r="C65" s="8">
        <v>207</v>
      </c>
      <c r="D65" s="8" t="s">
        <v>300</v>
      </c>
      <c r="E65" s="8" t="s">
        <v>308</v>
      </c>
      <c r="F65" s="8" t="s">
        <v>309</v>
      </c>
      <c r="G65" s="8" t="s">
        <v>161</v>
      </c>
    </row>
    <row r="66" spans="1:7" x14ac:dyDescent="0.25">
      <c r="A66" s="8">
        <v>60</v>
      </c>
      <c r="B66" s="8">
        <v>81.16</v>
      </c>
      <c r="C66" s="8">
        <v>222</v>
      </c>
      <c r="D66" s="8" t="s">
        <v>300</v>
      </c>
      <c r="E66" s="8" t="s">
        <v>325</v>
      </c>
      <c r="F66" s="8" t="s">
        <v>324</v>
      </c>
      <c r="G66" s="8" t="s">
        <v>163</v>
      </c>
    </row>
    <row r="67" spans="1:7" x14ac:dyDescent="0.25">
      <c r="A67" s="8">
        <v>61</v>
      </c>
      <c r="B67" s="8">
        <v>81.16</v>
      </c>
      <c r="C67" s="8">
        <v>221</v>
      </c>
      <c r="D67" s="8" t="s">
        <v>300</v>
      </c>
      <c r="E67" s="8" t="s">
        <v>31</v>
      </c>
      <c r="F67" s="8" t="s">
        <v>324</v>
      </c>
      <c r="G67" s="8" t="s">
        <v>161</v>
      </c>
    </row>
    <row r="68" spans="1:7" x14ac:dyDescent="0.25">
      <c r="A68" s="8">
        <v>62</v>
      </c>
      <c r="B68" s="8">
        <v>81.22</v>
      </c>
      <c r="C68" s="8">
        <v>230</v>
      </c>
      <c r="D68" s="8" t="s">
        <v>300</v>
      </c>
      <c r="E68" s="8" t="s">
        <v>34</v>
      </c>
      <c r="F68" s="8" t="s">
        <v>331</v>
      </c>
      <c r="G68" s="8" t="s">
        <v>163</v>
      </c>
    </row>
    <row r="69" spans="1:7" x14ac:dyDescent="0.25">
      <c r="A69" s="8">
        <v>63</v>
      </c>
      <c r="B69" s="8">
        <v>81.22</v>
      </c>
      <c r="C69" s="8">
        <v>231</v>
      </c>
      <c r="D69" s="8" t="s">
        <v>300</v>
      </c>
      <c r="E69" s="8" t="s">
        <v>19</v>
      </c>
      <c r="F69" s="8" t="s">
        <v>331</v>
      </c>
      <c r="G69" s="8" t="s">
        <v>161</v>
      </c>
    </row>
    <row r="70" spans="1:7" x14ac:dyDescent="0.25">
      <c r="A70" s="8">
        <v>64</v>
      </c>
      <c r="B70" s="8">
        <v>81.25</v>
      </c>
      <c r="C70" s="8">
        <v>301</v>
      </c>
      <c r="D70" s="8" t="s">
        <v>300</v>
      </c>
      <c r="E70" s="8" t="s">
        <v>42</v>
      </c>
      <c r="F70" s="8" t="s">
        <v>398</v>
      </c>
      <c r="G70" s="8" t="s">
        <v>161</v>
      </c>
    </row>
    <row r="71" spans="1:7" x14ac:dyDescent="0.25">
      <c r="A71" s="8">
        <v>65</v>
      </c>
      <c r="B71" s="8">
        <v>81.3</v>
      </c>
      <c r="C71" s="8">
        <v>234</v>
      </c>
      <c r="D71" s="8" t="s">
        <v>300</v>
      </c>
      <c r="E71" s="8" t="s">
        <v>39</v>
      </c>
      <c r="F71" s="8" t="s">
        <v>40</v>
      </c>
      <c r="G71" s="8" t="s">
        <v>161</v>
      </c>
    </row>
    <row r="72" spans="1:7" x14ac:dyDescent="0.25">
      <c r="A72" s="8">
        <v>66</v>
      </c>
      <c r="B72" s="8">
        <v>82.01</v>
      </c>
      <c r="C72" s="8">
        <v>257</v>
      </c>
      <c r="D72" s="8" t="s">
        <v>300</v>
      </c>
      <c r="E72" s="8" t="s">
        <v>354</v>
      </c>
      <c r="F72" s="8" t="s">
        <v>355</v>
      </c>
      <c r="G72" s="8" t="s">
        <v>161</v>
      </c>
    </row>
    <row r="73" spans="1:7" x14ac:dyDescent="0.25">
      <c r="A73" s="8">
        <v>67</v>
      </c>
      <c r="B73" s="8">
        <v>82.36</v>
      </c>
      <c r="C73" s="8">
        <v>283</v>
      </c>
      <c r="D73" s="8" t="s">
        <v>300</v>
      </c>
      <c r="E73" s="8" t="s">
        <v>47</v>
      </c>
      <c r="F73" s="8" t="s">
        <v>379</v>
      </c>
      <c r="G73" s="8" t="s">
        <v>163</v>
      </c>
    </row>
    <row r="74" spans="1:7" x14ac:dyDescent="0.25">
      <c r="A74" s="8">
        <v>68</v>
      </c>
      <c r="B74" s="8">
        <v>82.43</v>
      </c>
      <c r="C74" s="8">
        <v>276</v>
      </c>
      <c r="D74" s="8" t="s">
        <v>300</v>
      </c>
      <c r="E74" s="8" t="s">
        <v>373</v>
      </c>
      <c r="F74" s="8" t="s">
        <v>374</v>
      </c>
      <c r="G74" s="8" t="s">
        <v>161</v>
      </c>
    </row>
    <row r="75" spans="1:7" x14ac:dyDescent="0.25">
      <c r="A75" s="8">
        <v>69</v>
      </c>
      <c r="B75" s="8">
        <v>83.33</v>
      </c>
      <c r="C75" s="8">
        <v>310</v>
      </c>
      <c r="D75" s="8" t="s">
        <v>300</v>
      </c>
      <c r="E75" s="8" t="s">
        <v>65</v>
      </c>
      <c r="F75" s="8" t="s">
        <v>430</v>
      </c>
      <c r="G75" s="8" t="s">
        <v>161</v>
      </c>
    </row>
    <row r="76" spans="1:7" x14ac:dyDescent="0.25">
      <c r="A76" s="8">
        <v>70</v>
      </c>
      <c r="B76" s="8">
        <v>84.15</v>
      </c>
      <c r="C76" s="8">
        <v>317</v>
      </c>
      <c r="D76" s="8" t="s">
        <v>300</v>
      </c>
      <c r="E76" s="8" t="s">
        <v>65</v>
      </c>
      <c r="F76" s="8" t="s">
        <v>440</v>
      </c>
      <c r="G76" s="8" t="s">
        <v>161</v>
      </c>
    </row>
    <row r="77" spans="1:7" x14ac:dyDescent="0.25">
      <c r="A77" s="8">
        <v>71</v>
      </c>
      <c r="B77" s="8">
        <v>84.16</v>
      </c>
      <c r="C77" s="8">
        <v>238</v>
      </c>
      <c r="D77" s="8" t="s">
        <v>300</v>
      </c>
      <c r="E77" s="8" t="s">
        <v>339</v>
      </c>
      <c r="F77" s="8" t="s">
        <v>90</v>
      </c>
      <c r="G77" s="8" t="s">
        <v>163</v>
      </c>
    </row>
    <row r="78" spans="1:7" x14ac:dyDescent="0.25">
      <c r="A78" s="8">
        <v>72</v>
      </c>
      <c r="B78" s="8">
        <v>84.45</v>
      </c>
      <c r="C78" s="8">
        <v>270</v>
      </c>
      <c r="D78" s="8" t="s">
        <v>300</v>
      </c>
      <c r="E78" s="8" t="s">
        <v>35</v>
      </c>
      <c r="F78" s="8" t="s">
        <v>368</v>
      </c>
      <c r="G78" s="8" t="s">
        <v>161</v>
      </c>
    </row>
    <row r="79" spans="1:7" x14ac:dyDescent="0.25">
      <c r="A79" s="8">
        <v>73</v>
      </c>
      <c r="B79" s="8">
        <v>85.16</v>
      </c>
      <c r="C79" s="8">
        <v>228</v>
      </c>
      <c r="D79" s="8" t="s">
        <v>300</v>
      </c>
      <c r="E79" s="8" t="s">
        <v>144</v>
      </c>
      <c r="F79" s="8" t="s">
        <v>145</v>
      </c>
      <c r="G79" s="8" t="s">
        <v>161</v>
      </c>
    </row>
    <row r="80" spans="1:7" x14ac:dyDescent="0.25">
      <c r="A80" s="8">
        <v>74</v>
      </c>
      <c r="B80" s="8">
        <v>85.54</v>
      </c>
      <c r="C80" s="8">
        <v>266</v>
      </c>
      <c r="D80" s="8" t="s">
        <v>300</v>
      </c>
      <c r="E80" s="8" t="s">
        <v>259</v>
      </c>
      <c r="F80" s="8" t="s">
        <v>364</v>
      </c>
      <c r="G80" s="8" t="s">
        <v>163</v>
      </c>
    </row>
    <row r="81" spans="1:7" x14ac:dyDescent="0.25">
      <c r="A81" s="8">
        <v>75</v>
      </c>
      <c r="B81" s="8">
        <v>85.54</v>
      </c>
      <c r="C81" s="8">
        <v>285</v>
      </c>
      <c r="D81" s="8" t="s">
        <v>300</v>
      </c>
      <c r="E81" s="8" t="s">
        <v>380</v>
      </c>
      <c r="F81" s="8" t="s">
        <v>381</v>
      </c>
      <c r="G81" s="8" t="s">
        <v>163</v>
      </c>
    </row>
    <row r="82" spans="1:7" x14ac:dyDescent="0.25">
      <c r="A82" s="8">
        <v>76</v>
      </c>
      <c r="B82" s="8">
        <v>86.23</v>
      </c>
      <c r="C82" s="8">
        <v>260</v>
      </c>
      <c r="D82" s="8" t="s">
        <v>300</v>
      </c>
      <c r="E82" s="8" t="s">
        <v>18</v>
      </c>
      <c r="F82" s="8" t="s">
        <v>50</v>
      </c>
      <c r="G82" s="8" t="s">
        <v>163</v>
      </c>
    </row>
    <row r="83" spans="1:7" x14ac:dyDescent="0.25">
      <c r="A83" s="8">
        <v>77</v>
      </c>
      <c r="B83" s="8">
        <v>86.23</v>
      </c>
      <c r="C83" s="8">
        <v>229</v>
      </c>
      <c r="D83" s="8" t="s">
        <v>300</v>
      </c>
      <c r="E83" s="8" t="s">
        <v>37</v>
      </c>
      <c r="F83" s="8" t="s">
        <v>38</v>
      </c>
      <c r="G83" s="8" t="s">
        <v>161</v>
      </c>
    </row>
    <row r="84" spans="1:7" x14ac:dyDescent="0.25">
      <c r="A84" s="8">
        <v>78</v>
      </c>
      <c r="B84" s="8">
        <v>86.4</v>
      </c>
      <c r="C84" s="8">
        <v>236</v>
      </c>
      <c r="D84" s="8" t="s">
        <v>300</v>
      </c>
      <c r="E84" s="8" t="s">
        <v>26</v>
      </c>
      <c r="F84" s="8" t="s">
        <v>338</v>
      </c>
      <c r="G84" s="8" t="s">
        <v>161</v>
      </c>
    </row>
    <row r="85" spans="1:7" x14ac:dyDescent="0.25">
      <c r="A85" s="8">
        <v>79</v>
      </c>
      <c r="B85" s="8">
        <v>86.52</v>
      </c>
      <c r="C85" s="8">
        <v>297</v>
      </c>
      <c r="D85" s="8" t="s">
        <v>300</v>
      </c>
      <c r="E85" s="8" t="s">
        <v>146</v>
      </c>
      <c r="F85" s="8" t="s">
        <v>393</v>
      </c>
      <c r="G85" s="8" t="s">
        <v>161</v>
      </c>
    </row>
    <row r="86" spans="1:7" x14ac:dyDescent="0.25">
      <c r="A86" s="8">
        <v>80</v>
      </c>
      <c r="B86" s="8">
        <v>87.08</v>
      </c>
      <c r="C86" s="8">
        <v>280</v>
      </c>
      <c r="D86" s="8" t="s">
        <v>300</v>
      </c>
      <c r="E86" s="8" t="s">
        <v>368</v>
      </c>
      <c r="F86" s="8" t="s">
        <v>376</v>
      </c>
      <c r="G86" s="8" t="s">
        <v>161</v>
      </c>
    </row>
    <row r="87" spans="1:7" x14ac:dyDescent="0.25">
      <c r="A87" s="8">
        <v>81</v>
      </c>
      <c r="B87" s="8">
        <v>87.13</v>
      </c>
      <c r="C87" s="8">
        <v>291</v>
      </c>
      <c r="D87" s="8" t="s">
        <v>300</v>
      </c>
      <c r="E87" s="8" t="s">
        <v>36</v>
      </c>
      <c r="F87" s="8" t="s">
        <v>384</v>
      </c>
      <c r="G87" s="8" t="s">
        <v>161</v>
      </c>
    </row>
    <row r="88" spans="1:7" x14ac:dyDescent="0.25">
      <c r="A88" s="8">
        <v>82</v>
      </c>
      <c r="B88" s="8">
        <v>87.14</v>
      </c>
      <c r="C88" s="8">
        <v>311</v>
      </c>
      <c r="D88" s="8" t="s">
        <v>300</v>
      </c>
      <c r="E88" s="8" t="s">
        <v>431</v>
      </c>
      <c r="F88" s="8" t="s">
        <v>75</v>
      </c>
      <c r="G88" s="8" t="s">
        <v>161</v>
      </c>
    </row>
    <row r="89" spans="1:7" x14ac:dyDescent="0.25">
      <c r="A89" s="8">
        <v>83</v>
      </c>
      <c r="B89" s="8">
        <v>87.21</v>
      </c>
      <c r="C89" s="8">
        <v>225</v>
      </c>
      <c r="D89" s="8" t="s">
        <v>300</v>
      </c>
      <c r="E89" s="8" t="s">
        <v>17</v>
      </c>
      <c r="F89" s="8" t="s">
        <v>327</v>
      </c>
      <c r="G89" s="8" t="s">
        <v>163</v>
      </c>
    </row>
    <row r="90" spans="1:7" x14ac:dyDescent="0.25">
      <c r="A90" s="8">
        <v>84</v>
      </c>
      <c r="B90" s="8">
        <v>87.3</v>
      </c>
      <c r="C90" s="8">
        <v>319</v>
      </c>
      <c r="D90" s="8" t="s">
        <v>300</v>
      </c>
      <c r="E90" s="8" t="s">
        <v>410</v>
      </c>
      <c r="F90" s="8" t="s">
        <v>442</v>
      </c>
      <c r="G90" s="8" t="s">
        <v>161</v>
      </c>
    </row>
    <row r="91" spans="1:7" x14ac:dyDescent="0.25">
      <c r="A91" s="8">
        <v>85</v>
      </c>
      <c r="B91" s="8">
        <v>88.07</v>
      </c>
      <c r="C91" s="8">
        <v>304</v>
      </c>
      <c r="D91" s="8" t="s">
        <v>300</v>
      </c>
      <c r="E91" s="8" t="s">
        <v>400</v>
      </c>
      <c r="F91" s="8" t="s">
        <v>70</v>
      </c>
      <c r="G91" s="8" t="s">
        <v>163</v>
      </c>
    </row>
    <row r="92" spans="1:7" x14ac:dyDescent="0.25">
      <c r="A92" s="8">
        <v>86</v>
      </c>
      <c r="B92" s="8">
        <v>88.18</v>
      </c>
      <c r="C92" s="8">
        <v>265</v>
      </c>
      <c r="D92" s="8" t="s">
        <v>300</v>
      </c>
      <c r="E92" s="8" t="s">
        <v>362</v>
      </c>
      <c r="F92" s="8" t="s">
        <v>363</v>
      </c>
      <c r="G92" s="8" t="s">
        <v>161</v>
      </c>
    </row>
    <row r="93" spans="1:7" x14ac:dyDescent="0.25">
      <c r="A93" s="8">
        <v>87</v>
      </c>
      <c r="B93" s="8">
        <v>88.38</v>
      </c>
      <c r="C93" s="8">
        <v>252</v>
      </c>
      <c r="D93" s="8" t="s">
        <v>300</v>
      </c>
      <c r="E93" s="8" t="s">
        <v>103</v>
      </c>
      <c r="F93" s="8" t="s">
        <v>121</v>
      </c>
      <c r="G93" s="8" t="s">
        <v>163</v>
      </c>
    </row>
    <row r="94" spans="1:7" x14ac:dyDescent="0.25">
      <c r="A94" s="8">
        <v>88</v>
      </c>
      <c r="B94" s="8">
        <v>88.57</v>
      </c>
      <c r="C94" s="8">
        <v>213</v>
      </c>
      <c r="D94" s="8" t="s">
        <v>300</v>
      </c>
      <c r="E94" s="8" t="s">
        <v>27</v>
      </c>
      <c r="F94" s="8" t="s">
        <v>315</v>
      </c>
      <c r="G94" s="8" t="s">
        <v>161</v>
      </c>
    </row>
    <row r="95" spans="1:7" x14ac:dyDescent="0.25">
      <c r="A95" s="8">
        <v>89</v>
      </c>
      <c r="B95" s="8">
        <v>89.41</v>
      </c>
      <c r="C95" s="8">
        <v>249</v>
      </c>
      <c r="D95" s="8" t="s">
        <v>300</v>
      </c>
      <c r="E95" s="8" t="s">
        <v>65</v>
      </c>
      <c r="F95" s="8" t="s">
        <v>144</v>
      </c>
      <c r="G95" s="8" t="s">
        <v>161</v>
      </c>
    </row>
    <row r="96" spans="1:7" x14ac:dyDescent="0.25">
      <c r="A96" s="8">
        <v>90</v>
      </c>
      <c r="B96" s="8">
        <v>90.52</v>
      </c>
      <c r="C96" s="8">
        <v>258</v>
      </c>
      <c r="D96" s="8" t="s">
        <v>300</v>
      </c>
      <c r="E96" s="8" t="s">
        <v>98</v>
      </c>
      <c r="F96" s="8" t="s">
        <v>99</v>
      </c>
      <c r="G96" s="8" t="s">
        <v>163</v>
      </c>
    </row>
    <row r="97" spans="1:7" x14ac:dyDescent="0.25">
      <c r="A97" s="8">
        <v>91</v>
      </c>
      <c r="B97" s="8">
        <v>92.44</v>
      </c>
      <c r="C97" s="8">
        <v>263</v>
      </c>
      <c r="D97" s="8" t="s">
        <v>300</v>
      </c>
      <c r="E97" s="8" t="s">
        <v>322</v>
      </c>
      <c r="F97" s="8" t="s">
        <v>360</v>
      </c>
      <c r="G97" s="8" t="s">
        <v>161</v>
      </c>
    </row>
    <row r="98" spans="1:7" x14ac:dyDescent="0.25">
      <c r="A98" s="8">
        <v>92</v>
      </c>
      <c r="B98" s="8">
        <v>93.08</v>
      </c>
      <c r="C98" s="8">
        <v>227</v>
      </c>
      <c r="D98" s="8" t="s">
        <v>300</v>
      </c>
      <c r="E98" s="8" t="s">
        <v>329</v>
      </c>
      <c r="F98" s="8" t="s">
        <v>330</v>
      </c>
      <c r="G98" s="8" t="s">
        <v>163</v>
      </c>
    </row>
    <row r="99" spans="1:7" x14ac:dyDescent="0.25">
      <c r="A99" s="8">
        <v>93</v>
      </c>
      <c r="B99" s="8">
        <v>93.12</v>
      </c>
      <c r="C99" s="8">
        <v>205</v>
      </c>
      <c r="D99" s="8" t="s">
        <v>300</v>
      </c>
      <c r="E99" s="8" t="s">
        <v>306</v>
      </c>
      <c r="F99" s="8" t="s">
        <v>307</v>
      </c>
      <c r="G99" s="8" t="s">
        <v>163</v>
      </c>
    </row>
    <row r="100" spans="1:7" x14ac:dyDescent="0.25">
      <c r="A100" s="8">
        <v>94</v>
      </c>
      <c r="B100" s="8">
        <v>93.13</v>
      </c>
      <c r="C100" s="8">
        <v>292</v>
      </c>
      <c r="D100" s="8" t="s">
        <v>300</v>
      </c>
      <c r="E100" s="8" t="s">
        <v>385</v>
      </c>
      <c r="F100" s="8" t="s">
        <v>386</v>
      </c>
      <c r="G100" s="8" t="s">
        <v>163</v>
      </c>
    </row>
    <row r="101" spans="1:7" x14ac:dyDescent="0.25">
      <c r="A101" s="8">
        <v>95</v>
      </c>
      <c r="B101" s="8">
        <v>93.13</v>
      </c>
      <c r="C101" s="8">
        <v>307</v>
      </c>
      <c r="D101" s="8" t="s">
        <v>300</v>
      </c>
      <c r="E101" s="8" t="s">
        <v>402</v>
      </c>
      <c r="F101" s="8" t="s">
        <v>403</v>
      </c>
      <c r="G101" s="8" t="s">
        <v>161</v>
      </c>
    </row>
    <row r="102" spans="1:7" x14ac:dyDescent="0.25">
      <c r="A102" s="8">
        <v>96</v>
      </c>
      <c r="B102" s="8">
        <v>93.23</v>
      </c>
      <c r="C102" s="8">
        <v>223</v>
      </c>
      <c r="D102" s="8" t="s">
        <v>300</v>
      </c>
      <c r="E102" s="8" t="s">
        <v>123</v>
      </c>
      <c r="F102" s="8" t="s">
        <v>326</v>
      </c>
      <c r="G102" s="8" t="s">
        <v>163</v>
      </c>
    </row>
    <row r="103" spans="1:7" x14ac:dyDescent="0.25">
      <c r="A103" s="8">
        <v>97</v>
      </c>
      <c r="B103" s="8">
        <v>94.02</v>
      </c>
      <c r="C103" s="8">
        <v>204</v>
      </c>
      <c r="D103" s="8" t="s">
        <v>300</v>
      </c>
      <c r="E103" s="8" t="s">
        <v>304</v>
      </c>
      <c r="F103" s="8" t="s">
        <v>305</v>
      </c>
      <c r="G103" s="8" t="s">
        <v>163</v>
      </c>
    </row>
    <row r="104" spans="1:7" x14ac:dyDescent="0.25">
      <c r="A104" s="8">
        <v>98</v>
      </c>
      <c r="B104" s="8">
        <v>94.45</v>
      </c>
      <c r="C104" s="8">
        <v>284</v>
      </c>
      <c r="D104" s="8" t="s">
        <v>300</v>
      </c>
      <c r="E104" s="8" t="s">
        <v>135</v>
      </c>
      <c r="F104" s="8" t="s">
        <v>136</v>
      </c>
      <c r="G104" s="8" t="s">
        <v>163</v>
      </c>
    </row>
    <row r="105" spans="1:7" x14ac:dyDescent="0.25">
      <c r="A105" s="8">
        <v>99</v>
      </c>
      <c r="B105" s="8">
        <v>95.25</v>
      </c>
      <c r="C105" s="8">
        <v>243</v>
      </c>
      <c r="D105" s="8" t="s">
        <v>300</v>
      </c>
      <c r="E105" s="8" t="s">
        <v>346</v>
      </c>
      <c r="F105" s="8" t="s">
        <v>347</v>
      </c>
      <c r="G105" s="8" t="s">
        <v>163</v>
      </c>
    </row>
    <row r="106" spans="1:7" x14ac:dyDescent="0.25">
      <c r="A106" s="8">
        <v>100</v>
      </c>
      <c r="B106" s="8">
        <v>96.38</v>
      </c>
      <c r="C106" s="8">
        <v>268</v>
      </c>
      <c r="D106" s="8" t="s">
        <v>300</v>
      </c>
      <c r="E106" s="8" t="s">
        <v>365</v>
      </c>
      <c r="F106" s="8" t="s">
        <v>366</v>
      </c>
      <c r="G106" s="8" t="s">
        <v>163</v>
      </c>
    </row>
    <row r="107" spans="1:7" x14ac:dyDescent="0.25">
      <c r="A107" s="8">
        <v>101</v>
      </c>
      <c r="B107" s="8">
        <v>97.52</v>
      </c>
      <c r="C107" s="8">
        <v>241</v>
      </c>
      <c r="D107" s="8" t="s">
        <v>300</v>
      </c>
      <c r="E107" s="8" t="s">
        <v>215</v>
      </c>
      <c r="F107" s="8" t="s">
        <v>343</v>
      </c>
      <c r="G107" s="8" t="s">
        <v>163</v>
      </c>
    </row>
    <row r="108" spans="1:7" x14ac:dyDescent="0.25">
      <c r="A108" s="8">
        <v>102</v>
      </c>
      <c r="B108" s="8">
        <v>100.11</v>
      </c>
      <c r="C108" s="8">
        <v>250</v>
      </c>
      <c r="D108" s="8" t="s">
        <v>300</v>
      </c>
      <c r="E108" s="8" t="s">
        <v>321</v>
      </c>
      <c r="F108" s="8" t="s">
        <v>144</v>
      </c>
      <c r="G108" s="8" t="s">
        <v>163</v>
      </c>
    </row>
    <row r="109" spans="1:7" x14ac:dyDescent="0.25">
      <c r="A109" s="8">
        <v>103</v>
      </c>
      <c r="B109" s="8">
        <v>100.5</v>
      </c>
      <c r="C109" s="8">
        <v>286</v>
      </c>
      <c r="D109" s="8" t="s">
        <v>300</v>
      </c>
      <c r="E109" s="8" t="s">
        <v>382</v>
      </c>
      <c r="F109" s="8" t="s">
        <v>383</v>
      </c>
      <c r="G109" s="8" t="s">
        <v>161</v>
      </c>
    </row>
    <row r="110" spans="1:7" x14ac:dyDescent="0.25">
      <c r="A110" s="8">
        <v>104</v>
      </c>
      <c r="B110" s="8">
        <v>101.39</v>
      </c>
      <c r="C110" s="8">
        <v>287</v>
      </c>
      <c r="D110" s="8" t="s">
        <v>300</v>
      </c>
      <c r="E110" s="8" t="s">
        <v>104</v>
      </c>
      <c r="F110" s="8" t="s">
        <v>105</v>
      </c>
      <c r="G110" s="8" t="s">
        <v>163</v>
      </c>
    </row>
    <row r="111" spans="1:7" x14ac:dyDescent="0.25">
      <c r="A111" s="8">
        <v>105</v>
      </c>
      <c r="B111" s="8">
        <v>102.05</v>
      </c>
      <c r="C111" s="8">
        <v>267</v>
      </c>
      <c r="D111" s="8" t="s">
        <v>300</v>
      </c>
      <c r="E111" s="8" t="s">
        <v>64</v>
      </c>
      <c r="F111" s="8" t="s">
        <v>101</v>
      </c>
      <c r="G111" s="8" t="s">
        <v>163</v>
      </c>
    </row>
    <row r="112" spans="1:7" x14ac:dyDescent="0.25">
      <c r="A112" s="8">
        <v>106</v>
      </c>
      <c r="B112" s="8">
        <v>103.16</v>
      </c>
      <c r="C112" s="8">
        <v>248</v>
      </c>
      <c r="D112" s="8" t="s">
        <v>300</v>
      </c>
      <c r="E112" s="8" t="s">
        <v>115</v>
      </c>
      <c r="F112" s="8" t="s">
        <v>351</v>
      </c>
      <c r="G112" s="8" t="s">
        <v>163</v>
      </c>
    </row>
    <row r="113" spans="1:7" x14ac:dyDescent="0.25">
      <c r="A113" s="8">
        <v>107</v>
      </c>
      <c r="B113" s="8">
        <v>103.18</v>
      </c>
      <c r="C113" s="8">
        <v>325</v>
      </c>
      <c r="D113" s="8" t="s">
        <v>300</v>
      </c>
      <c r="E113" s="8" t="s">
        <v>144</v>
      </c>
      <c r="F113" s="8" t="s">
        <v>447</v>
      </c>
      <c r="G113" s="8" t="s">
        <v>161</v>
      </c>
    </row>
    <row r="114" spans="1:7" x14ac:dyDescent="0.25">
      <c r="A114" s="8">
        <v>108</v>
      </c>
      <c r="B114" s="8">
        <v>103.18</v>
      </c>
      <c r="C114" s="8">
        <v>239</v>
      </c>
      <c r="D114" s="8" t="s">
        <v>300</v>
      </c>
      <c r="E114" s="8" t="s">
        <v>340</v>
      </c>
      <c r="F114" s="8" t="s">
        <v>188</v>
      </c>
      <c r="G114" s="8" t="s">
        <v>163</v>
      </c>
    </row>
    <row r="115" spans="1:7" x14ac:dyDescent="0.25">
      <c r="A115" s="8">
        <v>109</v>
      </c>
      <c r="B115" s="8">
        <v>103.22</v>
      </c>
      <c r="C115" s="8">
        <v>214</v>
      </c>
      <c r="D115" s="8" t="s">
        <v>300</v>
      </c>
      <c r="E115" s="8" t="s">
        <v>316</v>
      </c>
      <c r="F115" s="8" t="s">
        <v>315</v>
      </c>
      <c r="G115" s="8" t="s">
        <v>163</v>
      </c>
    </row>
    <row r="116" spans="1:7" x14ac:dyDescent="0.25">
      <c r="A116" s="8">
        <v>110</v>
      </c>
      <c r="B116" s="8">
        <v>104.59</v>
      </c>
      <c r="C116" s="8">
        <v>202</v>
      </c>
      <c r="D116" s="8" t="s">
        <v>300</v>
      </c>
      <c r="E116" s="8" t="s">
        <v>302</v>
      </c>
      <c r="F116" s="8" t="s">
        <v>303</v>
      </c>
      <c r="G116" s="8" t="s">
        <v>163</v>
      </c>
    </row>
    <row r="117" spans="1:7" x14ac:dyDescent="0.25">
      <c r="A117" s="8">
        <v>111</v>
      </c>
      <c r="B117" s="8">
        <v>104.59</v>
      </c>
      <c r="C117" s="8">
        <v>226</v>
      </c>
      <c r="D117" s="8" t="s">
        <v>300</v>
      </c>
      <c r="E117" s="8" t="s">
        <v>33</v>
      </c>
      <c r="F117" s="8" t="s">
        <v>328</v>
      </c>
      <c r="G117" s="8" t="s">
        <v>163</v>
      </c>
    </row>
    <row r="118" spans="1:7" x14ac:dyDescent="0.25">
      <c r="A118" s="8">
        <v>112</v>
      </c>
      <c r="B118" s="8">
        <v>105.26</v>
      </c>
      <c r="C118" s="8">
        <v>273</v>
      </c>
      <c r="D118" s="8" t="s">
        <v>300</v>
      </c>
      <c r="E118" s="8" t="s">
        <v>47</v>
      </c>
      <c r="F118" s="8" t="s">
        <v>54</v>
      </c>
      <c r="G118" s="8" t="s">
        <v>163</v>
      </c>
    </row>
    <row r="119" spans="1:7" x14ac:dyDescent="0.25">
      <c r="A119" s="8">
        <v>113</v>
      </c>
      <c r="B119" s="8">
        <v>105.26</v>
      </c>
      <c r="C119" s="8">
        <v>303</v>
      </c>
      <c r="D119" s="8" t="s">
        <v>300</v>
      </c>
      <c r="E119" s="8" t="s">
        <v>68</v>
      </c>
      <c r="F119" s="8" t="s">
        <v>69</v>
      </c>
      <c r="G119" s="8" t="s">
        <v>161</v>
      </c>
    </row>
    <row r="120" spans="1:7" x14ac:dyDescent="0.25">
      <c r="A120" s="8">
        <v>114</v>
      </c>
      <c r="B120" s="8">
        <v>105.51</v>
      </c>
      <c r="C120" s="8">
        <v>274</v>
      </c>
      <c r="D120" s="8" t="s">
        <v>300</v>
      </c>
      <c r="E120" s="8" t="s">
        <v>370</v>
      </c>
      <c r="F120" s="8" t="s">
        <v>371</v>
      </c>
      <c r="G120" s="8" t="s">
        <v>163</v>
      </c>
    </row>
    <row r="121" spans="1:7" x14ac:dyDescent="0.25">
      <c r="A121" s="8">
        <v>115</v>
      </c>
      <c r="B121" s="8">
        <v>103.18</v>
      </c>
      <c r="C121" s="8">
        <v>240</v>
      </c>
      <c r="D121" s="8" t="s">
        <v>300</v>
      </c>
      <c r="E121" s="8" t="s">
        <v>341</v>
      </c>
      <c r="F121" s="8" t="s">
        <v>342</v>
      </c>
      <c r="G121" s="8" t="s">
        <v>163</v>
      </c>
    </row>
    <row r="122" spans="1:7" x14ac:dyDescent="0.25">
      <c r="A122" s="8">
        <v>116</v>
      </c>
      <c r="B122" s="8">
        <v>135.54</v>
      </c>
      <c r="C122" s="8">
        <v>282</v>
      </c>
      <c r="D122" s="8" t="s">
        <v>300</v>
      </c>
      <c r="E122" s="8" t="s">
        <v>63</v>
      </c>
      <c r="F122" s="8" t="s">
        <v>378</v>
      </c>
      <c r="G122" s="8" t="s">
        <v>161</v>
      </c>
    </row>
    <row r="125" spans="1:7" x14ac:dyDescent="0.25">
      <c r="A125" s="8" t="s">
        <v>155</v>
      </c>
    </row>
    <row r="127" spans="1:7" x14ac:dyDescent="0.25">
      <c r="A127" s="8">
        <v>1</v>
      </c>
      <c r="B127" s="8">
        <v>59.06</v>
      </c>
      <c r="C127" s="8">
        <v>233</v>
      </c>
      <c r="D127" s="8" t="s">
        <v>300</v>
      </c>
      <c r="E127" s="8" t="s">
        <v>334</v>
      </c>
      <c r="F127" s="8" t="s">
        <v>335</v>
      </c>
      <c r="G127" s="8" t="s">
        <v>163</v>
      </c>
    </row>
    <row r="128" spans="1:7" x14ac:dyDescent="0.25">
      <c r="A128" s="8">
        <v>2</v>
      </c>
      <c r="B128" s="8">
        <v>63.49</v>
      </c>
      <c r="C128" s="8">
        <v>254</v>
      </c>
      <c r="D128" s="8" t="s">
        <v>300</v>
      </c>
      <c r="E128" s="8" t="s">
        <v>148</v>
      </c>
      <c r="F128" s="8" t="s">
        <v>149</v>
      </c>
      <c r="G128" s="8" t="s">
        <v>163</v>
      </c>
    </row>
    <row r="129" spans="1:7" x14ac:dyDescent="0.25">
      <c r="A129" s="8">
        <v>3</v>
      </c>
      <c r="B129" s="8">
        <v>70.14</v>
      </c>
      <c r="C129" s="8">
        <v>294</v>
      </c>
      <c r="D129" s="8" t="s">
        <v>300</v>
      </c>
      <c r="E129" s="8" t="s">
        <v>5</v>
      </c>
      <c r="F129" s="8" t="s">
        <v>389</v>
      </c>
      <c r="G129" s="8" t="s">
        <v>163</v>
      </c>
    </row>
    <row r="130" spans="1:7" x14ac:dyDescent="0.25">
      <c r="A130" s="8">
        <v>4</v>
      </c>
      <c r="B130" s="8">
        <v>71.14</v>
      </c>
      <c r="C130" s="8">
        <v>328</v>
      </c>
      <c r="D130" s="8" t="s">
        <v>300</v>
      </c>
      <c r="E130" s="8" t="s">
        <v>298</v>
      </c>
      <c r="F130" s="8" t="s">
        <v>299</v>
      </c>
      <c r="G130" s="8" t="s">
        <v>163</v>
      </c>
    </row>
    <row r="131" spans="1:7" x14ac:dyDescent="0.25">
      <c r="A131" s="8">
        <v>5</v>
      </c>
      <c r="B131" s="8">
        <v>72.58</v>
      </c>
      <c r="C131" s="8">
        <v>295</v>
      </c>
      <c r="D131" s="8" t="s">
        <v>300</v>
      </c>
      <c r="E131" s="8" t="s">
        <v>390</v>
      </c>
      <c r="F131" s="8" t="s">
        <v>391</v>
      </c>
      <c r="G131" s="8" t="s">
        <v>163</v>
      </c>
    </row>
    <row r="132" spans="1:7" x14ac:dyDescent="0.25">
      <c r="A132" s="8">
        <v>6</v>
      </c>
      <c r="B132" s="8">
        <v>75.510000000000005</v>
      </c>
      <c r="C132" s="8">
        <v>288</v>
      </c>
      <c r="D132" s="8" t="s">
        <v>300</v>
      </c>
      <c r="E132" s="8" t="s">
        <v>20</v>
      </c>
      <c r="F132" s="8" t="s">
        <v>283</v>
      </c>
      <c r="G132" s="8" t="s">
        <v>163</v>
      </c>
    </row>
    <row r="133" spans="1:7" x14ac:dyDescent="0.25">
      <c r="A133" s="8">
        <v>7</v>
      </c>
      <c r="B133" s="8">
        <v>75.540000000000006</v>
      </c>
      <c r="C133" s="8">
        <v>261</v>
      </c>
      <c r="D133" s="8" t="s">
        <v>300</v>
      </c>
      <c r="E133" s="8" t="s">
        <v>33</v>
      </c>
      <c r="F133" s="8" t="s">
        <v>357</v>
      </c>
      <c r="G133" s="8" t="s">
        <v>163</v>
      </c>
    </row>
    <row r="134" spans="1:7" x14ac:dyDescent="0.25">
      <c r="A134" s="8">
        <v>8</v>
      </c>
      <c r="B134" s="8">
        <v>75.58</v>
      </c>
      <c r="C134" s="8">
        <v>201</v>
      </c>
      <c r="D134" s="8" t="s">
        <v>300</v>
      </c>
      <c r="E134" s="8" t="s">
        <v>301</v>
      </c>
      <c r="F134" s="8" t="s">
        <v>74</v>
      </c>
      <c r="G134" s="8" t="s">
        <v>163</v>
      </c>
    </row>
    <row r="135" spans="1:7" x14ac:dyDescent="0.25">
      <c r="A135" s="8">
        <v>9</v>
      </c>
      <c r="B135" s="8">
        <v>79.069999999999993</v>
      </c>
      <c r="C135" s="8">
        <v>206</v>
      </c>
      <c r="D135" s="8" t="s">
        <v>300</v>
      </c>
      <c r="E135" s="8" t="s">
        <v>61</v>
      </c>
      <c r="F135" s="8" t="s">
        <v>75</v>
      </c>
      <c r="G135" s="8" t="s">
        <v>163</v>
      </c>
    </row>
    <row r="136" spans="1:7" x14ac:dyDescent="0.25">
      <c r="A136" s="8">
        <v>10</v>
      </c>
      <c r="B136" s="8">
        <v>80.239999999999995</v>
      </c>
      <c r="C136" s="8">
        <v>312</v>
      </c>
      <c r="D136" s="8" t="s">
        <v>300</v>
      </c>
      <c r="E136" s="8" t="s">
        <v>432</v>
      </c>
      <c r="F136" s="8" t="s">
        <v>433</v>
      </c>
      <c r="G136" s="8" t="s">
        <v>163</v>
      </c>
    </row>
    <row r="137" spans="1:7" x14ac:dyDescent="0.25">
      <c r="A137" s="8">
        <v>11</v>
      </c>
      <c r="B137" s="8">
        <v>81.16</v>
      </c>
      <c r="C137" s="8">
        <v>222</v>
      </c>
      <c r="D137" s="8" t="s">
        <v>300</v>
      </c>
      <c r="E137" s="8" t="s">
        <v>325</v>
      </c>
      <c r="F137" s="8" t="s">
        <v>324</v>
      </c>
      <c r="G137" s="8" t="s">
        <v>163</v>
      </c>
    </row>
    <row r="138" spans="1:7" x14ac:dyDescent="0.25">
      <c r="A138" s="8">
        <v>12</v>
      </c>
      <c r="B138" s="8">
        <v>81.22</v>
      </c>
      <c r="C138" s="8">
        <v>230</v>
      </c>
      <c r="D138" s="8" t="s">
        <v>300</v>
      </c>
      <c r="E138" s="8" t="s">
        <v>34</v>
      </c>
      <c r="F138" s="8" t="s">
        <v>331</v>
      </c>
      <c r="G138" s="8" t="s">
        <v>163</v>
      </c>
    </row>
    <row r="139" spans="1:7" x14ac:dyDescent="0.25">
      <c r="A139" s="8">
        <v>13</v>
      </c>
      <c r="B139" s="8">
        <v>82.36</v>
      </c>
      <c r="C139" s="8">
        <v>283</v>
      </c>
      <c r="D139" s="8" t="s">
        <v>300</v>
      </c>
      <c r="E139" s="8" t="s">
        <v>47</v>
      </c>
      <c r="F139" s="8" t="s">
        <v>379</v>
      </c>
      <c r="G139" s="8" t="s">
        <v>163</v>
      </c>
    </row>
    <row r="140" spans="1:7" x14ac:dyDescent="0.25">
      <c r="A140" s="8">
        <v>14</v>
      </c>
      <c r="B140" s="8">
        <v>84.16</v>
      </c>
      <c r="C140" s="8">
        <v>238</v>
      </c>
      <c r="D140" s="8" t="s">
        <v>300</v>
      </c>
      <c r="E140" s="8" t="s">
        <v>339</v>
      </c>
      <c r="F140" s="8" t="s">
        <v>90</v>
      </c>
      <c r="G140" s="8" t="s">
        <v>163</v>
      </c>
    </row>
    <row r="141" spans="1:7" x14ac:dyDescent="0.25">
      <c r="A141" s="8">
        <v>15</v>
      </c>
      <c r="B141" s="8">
        <v>85.54</v>
      </c>
      <c r="C141" s="8">
        <v>266</v>
      </c>
      <c r="D141" s="8" t="s">
        <v>300</v>
      </c>
      <c r="E141" s="8" t="s">
        <v>259</v>
      </c>
      <c r="F141" s="8" t="s">
        <v>364</v>
      </c>
      <c r="G141" s="8" t="s">
        <v>163</v>
      </c>
    </row>
    <row r="142" spans="1:7" x14ac:dyDescent="0.25">
      <c r="A142" s="8">
        <v>16</v>
      </c>
      <c r="B142" s="8">
        <v>85.54</v>
      </c>
      <c r="C142" s="8">
        <v>285</v>
      </c>
      <c r="D142" s="8" t="s">
        <v>300</v>
      </c>
      <c r="E142" s="8" t="s">
        <v>380</v>
      </c>
      <c r="F142" s="8" t="s">
        <v>381</v>
      </c>
      <c r="G142" s="8" t="s">
        <v>163</v>
      </c>
    </row>
    <row r="143" spans="1:7" x14ac:dyDescent="0.25">
      <c r="A143" s="8">
        <v>17</v>
      </c>
      <c r="B143" s="8">
        <v>86.23</v>
      </c>
      <c r="C143" s="8">
        <v>260</v>
      </c>
      <c r="D143" s="8" t="s">
        <v>300</v>
      </c>
      <c r="E143" s="8" t="s">
        <v>18</v>
      </c>
      <c r="F143" s="8" t="s">
        <v>50</v>
      </c>
      <c r="G143" s="8" t="s">
        <v>163</v>
      </c>
    </row>
    <row r="144" spans="1:7" x14ac:dyDescent="0.25">
      <c r="A144" s="8">
        <v>18</v>
      </c>
      <c r="B144" s="8">
        <v>87.21</v>
      </c>
      <c r="C144" s="8">
        <v>225</v>
      </c>
      <c r="D144" s="8" t="s">
        <v>300</v>
      </c>
      <c r="E144" s="8" t="s">
        <v>17</v>
      </c>
      <c r="F144" s="8" t="s">
        <v>327</v>
      </c>
      <c r="G144" s="8" t="s">
        <v>163</v>
      </c>
    </row>
    <row r="145" spans="1:7" x14ac:dyDescent="0.25">
      <c r="A145" s="8">
        <v>19</v>
      </c>
      <c r="B145" s="8">
        <v>88.07</v>
      </c>
      <c r="C145" s="8">
        <v>304</v>
      </c>
      <c r="D145" s="8" t="s">
        <v>300</v>
      </c>
      <c r="E145" s="8" t="s">
        <v>400</v>
      </c>
      <c r="F145" s="8" t="s">
        <v>70</v>
      </c>
      <c r="G145" s="8" t="s">
        <v>163</v>
      </c>
    </row>
    <row r="146" spans="1:7" x14ac:dyDescent="0.25">
      <c r="A146" s="8">
        <v>20</v>
      </c>
      <c r="B146" s="8">
        <v>88.38</v>
      </c>
      <c r="C146" s="8">
        <v>252</v>
      </c>
      <c r="D146" s="8" t="s">
        <v>300</v>
      </c>
      <c r="E146" s="8" t="s">
        <v>103</v>
      </c>
      <c r="F146" s="8" t="s">
        <v>121</v>
      </c>
      <c r="G146" s="8" t="s">
        <v>163</v>
      </c>
    </row>
    <row r="147" spans="1:7" x14ac:dyDescent="0.25">
      <c r="A147" s="8">
        <v>21</v>
      </c>
      <c r="B147" s="8">
        <v>90.52</v>
      </c>
      <c r="C147" s="8">
        <v>258</v>
      </c>
      <c r="D147" s="8" t="s">
        <v>300</v>
      </c>
      <c r="E147" s="8" t="s">
        <v>98</v>
      </c>
      <c r="F147" s="8" t="s">
        <v>99</v>
      </c>
      <c r="G147" s="8" t="s">
        <v>163</v>
      </c>
    </row>
    <row r="148" spans="1:7" x14ac:dyDescent="0.25">
      <c r="A148" s="8">
        <v>22</v>
      </c>
      <c r="B148" s="8">
        <v>93.08</v>
      </c>
      <c r="C148" s="8">
        <v>227</v>
      </c>
      <c r="D148" s="8" t="s">
        <v>300</v>
      </c>
      <c r="E148" s="8" t="s">
        <v>329</v>
      </c>
      <c r="F148" s="8" t="s">
        <v>330</v>
      </c>
      <c r="G148" s="8" t="s">
        <v>163</v>
      </c>
    </row>
    <row r="149" spans="1:7" x14ac:dyDescent="0.25">
      <c r="A149" s="8">
        <v>23</v>
      </c>
      <c r="B149" s="8">
        <v>93.12</v>
      </c>
      <c r="C149" s="8">
        <v>205</v>
      </c>
      <c r="D149" s="8" t="s">
        <v>300</v>
      </c>
      <c r="E149" s="8" t="s">
        <v>306</v>
      </c>
      <c r="F149" s="8" t="s">
        <v>307</v>
      </c>
      <c r="G149" s="8" t="s">
        <v>163</v>
      </c>
    </row>
    <row r="150" spans="1:7" x14ac:dyDescent="0.25">
      <c r="A150" s="8">
        <v>24</v>
      </c>
      <c r="B150" s="8">
        <v>93.13</v>
      </c>
      <c r="C150" s="8">
        <v>292</v>
      </c>
      <c r="D150" s="8" t="s">
        <v>300</v>
      </c>
      <c r="E150" s="8" t="s">
        <v>385</v>
      </c>
      <c r="F150" s="8" t="s">
        <v>386</v>
      </c>
      <c r="G150" s="8" t="s">
        <v>163</v>
      </c>
    </row>
    <row r="151" spans="1:7" x14ac:dyDescent="0.25">
      <c r="A151" s="8">
        <v>25</v>
      </c>
      <c r="B151" s="8">
        <v>93.23</v>
      </c>
      <c r="C151" s="8">
        <v>223</v>
      </c>
      <c r="D151" s="8" t="s">
        <v>300</v>
      </c>
      <c r="E151" s="8" t="s">
        <v>123</v>
      </c>
      <c r="F151" s="8" t="s">
        <v>326</v>
      </c>
      <c r="G151" s="8" t="s">
        <v>163</v>
      </c>
    </row>
    <row r="152" spans="1:7" x14ac:dyDescent="0.25">
      <c r="A152" s="8">
        <v>26</v>
      </c>
      <c r="B152" s="8">
        <v>94.02</v>
      </c>
      <c r="C152" s="8">
        <v>204</v>
      </c>
      <c r="D152" s="8" t="s">
        <v>300</v>
      </c>
      <c r="E152" s="8" t="s">
        <v>304</v>
      </c>
      <c r="F152" s="8" t="s">
        <v>305</v>
      </c>
      <c r="G152" s="8" t="s">
        <v>163</v>
      </c>
    </row>
    <row r="153" spans="1:7" x14ac:dyDescent="0.25">
      <c r="A153" s="8">
        <v>27</v>
      </c>
      <c r="B153" s="8">
        <v>94.45</v>
      </c>
      <c r="C153" s="8">
        <v>284</v>
      </c>
      <c r="D153" s="8" t="s">
        <v>300</v>
      </c>
      <c r="E153" s="8" t="s">
        <v>135</v>
      </c>
      <c r="F153" s="8" t="s">
        <v>136</v>
      </c>
      <c r="G153" s="8" t="s">
        <v>163</v>
      </c>
    </row>
    <row r="154" spans="1:7" x14ac:dyDescent="0.25">
      <c r="A154" s="8">
        <v>28</v>
      </c>
      <c r="B154" s="8">
        <v>95.25</v>
      </c>
      <c r="C154" s="8">
        <v>243</v>
      </c>
      <c r="D154" s="8" t="s">
        <v>300</v>
      </c>
      <c r="E154" s="8" t="s">
        <v>346</v>
      </c>
      <c r="F154" s="8" t="s">
        <v>347</v>
      </c>
      <c r="G154" s="8" t="s">
        <v>163</v>
      </c>
    </row>
    <row r="155" spans="1:7" x14ac:dyDescent="0.25">
      <c r="A155" s="8">
        <v>29</v>
      </c>
      <c r="B155" s="8">
        <v>96.38</v>
      </c>
      <c r="C155" s="8">
        <v>268</v>
      </c>
      <c r="D155" s="8" t="s">
        <v>300</v>
      </c>
      <c r="E155" s="8" t="s">
        <v>365</v>
      </c>
      <c r="F155" s="8" t="s">
        <v>366</v>
      </c>
      <c r="G155" s="8" t="s">
        <v>163</v>
      </c>
    </row>
    <row r="156" spans="1:7" x14ac:dyDescent="0.25">
      <c r="A156" s="8">
        <v>30</v>
      </c>
      <c r="B156" s="8">
        <v>97.52</v>
      </c>
      <c r="C156" s="8">
        <v>241</v>
      </c>
      <c r="D156" s="8" t="s">
        <v>300</v>
      </c>
      <c r="E156" s="8" t="s">
        <v>215</v>
      </c>
      <c r="F156" s="8" t="s">
        <v>343</v>
      </c>
      <c r="G156" s="8" t="s">
        <v>163</v>
      </c>
    </row>
    <row r="157" spans="1:7" x14ac:dyDescent="0.25">
      <c r="A157" s="8">
        <v>31</v>
      </c>
      <c r="B157" s="8">
        <v>100.11</v>
      </c>
      <c r="C157" s="8">
        <v>250</v>
      </c>
      <c r="D157" s="8" t="s">
        <v>300</v>
      </c>
      <c r="E157" s="8" t="s">
        <v>321</v>
      </c>
      <c r="F157" s="8" t="s">
        <v>144</v>
      </c>
      <c r="G157" s="8" t="s">
        <v>163</v>
      </c>
    </row>
    <row r="158" spans="1:7" x14ac:dyDescent="0.25">
      <c r="A158" s="8">
        <v>32</v>
      </c>
      <c r="B158" s="8">
        <v>101.39</v>
      </c>
      <c r="C158" s="8">
        <v>287</v>
      </c>
      <c r="D158" s="8" t="s">
        <v>300</v>
      </c>
      <c r="E158" s="8" t="s">
        <v>104</v>
      </c>
      <c r="F158" s="8" t="s">
        <v>105</v>
      </c>
      <c r="G158" s="8" t="s">
        <v>163</v>
      </c>
    </row>
    <row r="159" spans="1:7" x14ac:dyDescent="0.25">
      <c r="A159" s="8">
        <v>33</v>
      </c>
      <c r="B159" s="8">
        <v>102.05</v>
      </c>
      <c r="C159" s="8">
        <v>267</v>
      </c>
      <c r="D159" s="8" t="s">
        <v>300</v>
      </c>
      <c r="E159" s="8" t="s">
        <v>64</v>
      </c>
      <c r="F159" s="8" t="s">
        <v>101</v>
      </c>
      <c r="G159" s="8" t="s">
        <v>163</v>
      </c>
    </row>
    <row r="160" spans="1:7" x14ac:dyDescent="0.25">
      <c r="A160" s="8">
        <v>34</v>
      </c>
      <c r="B160" s="8">
        <v>103.16</v>
      </c>
      <c r="C160" s="8">
        <v>248</v>
      </c>
      <c r="D160" s="8" t="s">
        <v>300</v>
      </c>
      <c r="E160" s="8" t="s">
        <v>115</v>
      </c>
      <c r="F160" s="8" t="s">
        <v>351</v>
      </c>
      <c r="G160" s="8" t="s">
        <v>163</v>
      </c>
    </row>
    <row r="161" spans="1:7" x14ac:dyDescent="0.25">
      <c r="A161" s="8">
        <v>35</v>
      </c>
      <c r="B161" s="8">
        <v>103.18</v>
      </c>
      <c r="C161" s="8">
        <v>239</v>
      </c>
      <c r="D161" s="8" t="s">
        <v>300</v>
      </c>
      <c r="E161" s="8" t="s">
        <v>340</v>
      </c>
      <c r="F161" s="8" t="s">
        <v>188</v>
      </c>
      <c r="G161" s="8" t="s">
        <v>163</v>
      </c>
    </row>
    <row r="162" spans="1:7" x14ac:dyDescent="0.25">
      <c r="A162" s="8">
        <v>36</v>
      </c>
      <c r="B162" s="8">
        <v>103.18</v>
      </c>
      <c r="C162" s="8">
        <v>240</v>
      </c>
      <c r="D162" s="8" t="s">
        <v>300</v>
      </c>
      <c r="E162" s="8" t="s">
        <v>341</v>
      </c>
      <c r="F162" s="8" t="s">
        <v>342</v>
      </c>
      <c r="G162" s="8" t="s">
        <v>163</v>
      </c>
    </row>
    <row r="163" spans="1:7" x14ac:dyDescent="0.25">
      <c r="A163" s="8">
        <v>37</v>
      </c>
      <c r="B163" s="8">
        <v>103.22</v>
      </c>
      <c r="C163" s="8">
        <v>214</v>
      </c>
      <c r="D163" s="8" t="s">
        <v>300</v>
      </c>
      <c r="E163" s="8" t="s">
        <v>316</v>
      </c>
      <c r="F163" s="8" t="s">
        <v>315</v>
      </c>
      <c r="G163" s="8" t="s">
        <v>163</v>
      </c>
    </row>
    <row r="164" spans="1:7" x14ac:dyDescent="0.25">
      <c r="A164" s="8">
        <v>38</v>
      </c>
      <c r="B164" s="8">
        <v>104.59</v>
      </c>
      <c r="C164" s="8">
        <v>202</v>
      </c>
      <c r="D164" s="8" t="s">
        <v>300</v>
      </c>
      <c r="E164" s="8" t="s">
        <v>302</v>
      </c>
      <c r="F164" s="8" t="s">
        <v>303</v>
      </c>
      <c r="G164" s="8" t="s">
        <v>163</v>
      </c>
    </row>
    <row r="165" spans="1:7" x14ac:dyDescent="0.25">
      <c r="A165" s="8">
        <v>39</v>
      </c>
      <c r="B165" s="8">
        <v>104.59</v>
      </c>
      <c r="C165" s="8">
        <v>226</v>
      </c>
      <c r="D165" s="8" t="s">
        <v>300</v>
      </c>
      <c r="E165" s="8" t="s">
        <v>33</v>
      </c>
      <c r="F165" s="8" t="s">
        <v>328</v>
      </c>
      <c r="G165" s="8" t="s">
        <v>163</v>
      </c>
    </row>
    <row r="166" spans="1:7" x14ac:dyDescent="0.25">
      <c r="A166" s="8">
        <v>40</v>
      </c>
      <c r="B166" s="8">
        <v>105.26</v>
      </c>
      <c r="C166" s="8">
        <v>273</v>
      </c>
      <c r="D166" s="8" t="s">
        <v>300</v>
      </c>
      <c r="E166" s="8" t="s">
        <v>47</v>
      </c>
      <c r="F166" s="8" t="s">
        <v>54</v>
      </c>
      <c r="G166" s="8" t="s">
        <v>163</v>
      </c>
    </row>
    <row r="167" spans="1:7" x14ac:dyDescent="0.25">
      <c r="A167" s="8">
        <v>41</v>
      </c>
      <c r="B167" s="8">
        <v>105.51</v>
      </c>
      <c r="C167" s="8">
        <v>274</v>
      </c>
      <c r="D167" s="8" t="s">
        <v>300</v>
      </c>
      <c r="E167" s="8" t="s">
        <v>370</v>
      </c>
      <c r="F167" s="8" t="s">
        <v>371</v>
      </c>
      <c r="G167" s="8" t="s">
        <v>163</v>
      </c>
    </row>
    <row r="170" spans="1:7" x14ac:dyDescent="0.25">
      <c r="A170" s="8" t="s">
        <v>156</v>
      </c>
    </row>
    <row r="173" spans="1:7" x14ac:dyDescent="0.25">
      <c r="A173" s="8">
        <v>1</v>
      </c>
      <c r="B173" s="8">
        <v>53.59</v>
      </c>
      <c r="C173" s="8">
        <v>315</v>
      </c>
      <c r="D173" s="8" t="s">
        <v>300</v>
      </c>
      <c r="E173" s="8" t="s">
        <v>437</v>
      </c>
      <c r="F173" s="8" t="s">
        <v>438</v>
      </c>
      <c r="G173" s="8" t="s">
        <v>161</v>
      </c>
    </row>
    <row r="174" spans="1:7" x14ac:dyDescent="0.25">
      <c r="A174" s="8">
        <v>2</v>
      </c>
      <c r="B174" s="8">
        <v>55.39</v>
      </c>
      <c r="C174" s="8">
        <v>309</v>
      </c>
      <c r="D174" s="8" t="s">
        <v>300</v>
      </c>
      <c r="E174" s="8" t="s">
        <v>428</v>
      </c>
      <c r="F174" s="8" t="s">
        <v>429</v>
      </c>
      <c r="G174" s="8" t="s">
        <v>161</v>
      </c>
    </row>
    <row r="175" spans="1:7" x14ac:dyDescent="0.25">
      <c r="A175" s="8">
        <v>3</v>
      </c>
      <c r="B175" s="8">
        <v>57.22</v>
      </c>
      <c r="C175" s="8">
        <v>322</v>
      </c>
      <c r="D175" s="8" t="s">
        <v>300</v>
      </c>
      <c r="E175" s="8" t="s">
        <v>36</v>
      </c>
      <c r="F175" s="8" t="s">
        <v>445</v>
      </c>
      <c r="G175" s="8" t="s">
        <v>161</v>
      </c>
    </row>
    <row r="176" spans="1:7" x14ac:dyDescent="0.25">
      <c r="A176" s="8">
        <v>4</v>
      </c>
      <c r="B176" s="8">
        <v>57.37</v>
      </c>
      <c r="C176" s="8">
        <v>216</v>
      </c>
      <c r="D176" s="8" t="s">
        <v>300</v>
      </c>
      <c r="E176" s="8" t="s">
        <v>133</v>
      </c>
      <c r="F176" s="8" t="s">
        <v>125</v>
      </c>
      <c r="G176" s="8" t="s">
        <v>161</v>
      </c>
    </row>
    <row r="177" spans="1:7" x14ac:dyDescent="0.25">
      <c r="A177" s="8">
        <v>5</v>
      </c>
      <c r="B177" s="8">
        <v>57.57</v>
      </c>
      <c r="C177" s="8">
        <v>290</v>
      </c>
      <c r="D177" s="8" t="s">
        <v>300</v>
      </c>
      <c r="E177" s="8" t="s">
        <v>100</v>
      </c>
      <c r="F177" s="8" t="s">
        <v>62</v>
      </c>
      <c r="G177" s="8" t="s">
        <v>161</v>
      </c>
    </row>
    <row r="178" spans="1:7" x14ac:dyDescent="0.25">
      <c r="A178" s="8">
        <v>6</v>
      </c>
      <c r="B178" s="8">
        <v>58.46</v>
      </c>
      <c r="C178" s="8">
        <v>235</v>
      </c>
      <c r="D178" s="8" t="s">
        <v>300</v>
      </c>
      <c r="E178" s="8" t="s">
        <v>336</v>
      </c>
      <c r="F178" s="8" t="s">
        <v>337</v>
      </c>
      <c r="G178" s="8" t="s">
        <v>161</v>
      </c>
    </row>
    <row r="179" spans="1:7" x14ac:dyDescent="0.25">
      <c r="A179" s="8">
        <v>7</v>
      </c>
      <c r="B179" s="8">
        <v>58.58</v>
      </c>
      <c r="C179" s="8">
        <v>278</v>
      </c>
      <c r="D179" s="8" t="s">
        <v>300</v>
      </c>
      <c r="E179" s="8" t="s">
        <v>48</v>
      </c>
      <c r="F179" s="8" t="s">
        <v>201</v>
      </c>
      <c r="G179" s="8" t="s">
        <v>161</v>
      </c>
    </row>
    <row r="180" spans="1:7" x14ac:dyDescent="0.25">
      <c r="A180" s="8">
        <v>8</v>
      </c>
      <c r="B180" s="8">
        <v>59.34</v>
      </c>
      <c r="C180" s="8">
        <v>327</v>
      </c>
      <c r="D180" s="8" t="s">
        <v>300</v>
      </c>
      <c r="E180" s="8" t="s">
        <v>77</v>
      </c>
      <c r="F180" s="8" t="s">
        <v>448</v>
      </c>
      <c r="G180" s="8" t="s">
        <v>161</v>
      </c>
    </row>
    <row r="181" spans="1:7" x14ac:dyDescent="0.25">
      <c r="A181" s="8">
        <v>9</v>
      </c>
      <c r="B181" s="8">
        <v>61.02</v>
      </c>
      <c r="C181" s="8">
        <v>218</v>
      </c>
      <c r="D181" s="8" t="s">
        <v>300</v>
      </c>
      <c r="E181" s="8" t="s">
        <v>42</v>
      </c>
      <c r="F181" s="8" t="s">
        <v>320</v>
      </c>
      <c r="G181" s="8" t="s">
        <v>161</v>
      </c>
    </row>
    <row r="182" spans="1:7" x14ac:dyDescent="0.25">
      <c r="A182" s="8">
        <v>10</v>
      </c>
      <c r="B182" s="8">
        <v>62</v>
      </c>
      <c r="C182" s="8">
        <v>318</v>
      </c>
      <c r="D182" s="8" t="s">
        <v>300</v>
      </c>
      <c r="E182" s="8" t="s">
        <v>84</v>
      </c>
      <c r="F182" s="8" t="s">
        <v>441</v>
      </c>
      <c r="G182" s="8" t="s">
        <v>161</v>
      </c>
    </row>
    <row r="183" spans="1:7" x14ac:dyDescent="0.25">
      <c r="A183" s="8">
        <v>11</v>
      </c>
      <c r="B183" s="8">
        <v>63.37</v>
      </c>
      <c r="C183" s="8">
        <v>323</v>
      </c>
      <c r="D183" s="8" t="s">
        <v>300</v>
      </c>
      <c r="E183" s="8" t="s">
        <v>41</v>
      </c>
      <c r="F183" s="8" t="s">
        <v>420</v>
      </c>
      <c r="G183" s="8" t="s">
        <v>161</v>
      </c>
    </row>
    <row r="184" spans="1:7" x14ac:dyDescent="0.25">
      <c r="A184" s="8">
        <v>12</v>
      </c>
      <c r="B184" s="8">
        <v>63.56</v>
      </c>
      <c r="C184" s="8">
        <v>256</v>
      </c>
      <c r="D184" s="8" t="s">
        <v>300</v>
      </c>
      <c r="E184" s="8" t="s">
        <v>48</v>
      </c>
      <c r="F184" s="8" t="s">
        <v>49</v>
      </c>
      <c r="G184" s="8" t="s">
        <v>161</v>
      </c>
    </row>
    <row r="185" spans="1:7" x14ac:dyDescent="0.25">
      <c r="A185" s="8">
        <v>13</v>
      </c>
      <c r="B185" s="8">
        <v>63.59</v>
      </c>
      <c r="C185" s="8">
        <v>271</v>
      </c>
      <c r="D185" s="8" t="s">
        <v>300</v>
      </c>
      <c r="E185" s="8" t="s">
        <v>110</v>
      </c>
      <c r="F185" s="8" t="s">
        <v>369</v>
      </c>
      <c r="G185" s="8" t="s">
        <v>161</v>
      </c>
    </row>
    <row r="186" spans="1:7" x14ac:dyDescent="0.25">
      <c r="A186" s="8">
        <v>14</v>
      </c>
      <c r="B186" s="8">
        <v>64.08</v>
      </c>
      <c r="C186" s="8">
        <v>211</v>
      </c>
      <c r="D186" s="8" t="s">
        <v>300</v>
      </c>
      <c r="E186" s="8" t="s">
        <v>77</v>
      </c>
      <c r="F186" s="8" t="s">
        <v>30</v>
      </c>
      <c r="G186" s="8" t="s">
        <v>161</v>
      </c>
    </row>
    <row r="187" spans="1:7" x14ac:dyDescent="0.25">
      <c r="A187" s="8">
        <v>15</v>
      </c>
      <c r="B187" s="8">
        <v>64.400000000000006</v>
      </c>
      <c r="C187" s="8">
        <v>245</v>
      </c>
      <c r="D187" s="8" t="s">
        <v>300</v>
      </c>
      <c r="E187" s="8" t="s">
        <v>26</v>
      </c>
      <c r="F187" s="8" t="s">
        <v>348</v>
      </c>
      <c r="G187" s="8" t="s">
        <v>161</v>
      </c>
    </row>
    <row r="188" spans="1:7" x14ac:dyDescent="0.25">
      <c r="A188" s="8">
        <v>16</v>
      </c>
      <c r="B188" s="8">
        <v>65.069999999999993</v>
      </c>
      <c r="C188" s="8">
        <v>281</v>
      </c>
      <c r="D188" s="8" t="s">
        <v>300</v>
      </c>
      <c r="E188" s="8" t="s">
        <v>42</v>
      </c>
      <c r="F188" s="8" t="s">
        <v>377</v>
      </c>
      <c r="G188" s="8" t="s">
        <v>161</v>
      </c>
    </row>
    <row r="189" spans="1:7" x14ac:dyDescent="0.25">
      <c r="A189" s="8">
        <v>17</v>
      </c>
      <c r="B189" s="8">
        <v>65.150000000000006</v>
      </c>
      <c r="C189" s="8">
        <v>326</v>
      </c>
      <c r="D189" s="8" t="s">
        <v>300</v>
      </c>
      <c r="E189" s="8" t="s">
        <v>19</v>
      </c>
      <c r="F189" s="8" t="s">
        <v>447</v>
      </c>
      <c r="G189" s="8" t="s">
        <v>161</v>
      </c>
    </row>
    <row r="190" spans="1:7" x14ac:dyDescent="0.25">
      <c r="A190" s="8">
        <v>18</v>
      </c>
      <c r="B190" s="8">
        <v>66.209999999999994</v>
      </c>
      <c r="C190" s="8">
        <v>320</v>
      </c>
      <c r="D190" s="8" t="s">
        <v>300</v>
      </c>
      <c r="E190" s="8" t="s">
        <v>65</v>
      </c>
      <c r="F190" s="8" t="s">
        <v>443</v>
      </c>
      <c r="G190" s="8" t="s">
        <v>161</v>
      </c>
    </row>
    <row r="191" spans="1:7" x14ac:dyDescent="0.25">
      <c r="A191" s="8">
        <v>19</v>
      </c>
      <c r="B191" s="8">
        <v>68.099999999999994</v>
      </c>
      <c r="C191" s="8">
        <v>321</v>
      </c>
      <c r="D191" s="8" t="s">
        <v>300</v>
      </c>
      <c r="E191" s="8" t="s">
        <v>109</v>
      </c>
      <c r="F191" s="8" t="s">
        <v>444</v>
      </c>
      <c r="G191" s="8" t="s">
        <v>161</v>
      </c>
    </row>
    <row r="192" spans="1:7" x14ac:dyDescent="0.25">
      <c r="A192" s="8">
        <v>20</v>
      </c>
      <c r="B192" s="8">
        <v>68.209999999999994</v>
      </c>
      <c r="C192" s="8">
        <v>220</v>
      </c>
      <c r="D192" s="8" t="s">
        <v>300</v>
      </c>
      <c r="E192" s="8" t="s">
        <v>322</v>
      </c>
      <c r="F192" s="8" t="s">
        <v>323</v>
      </c>
      <c r="G192" s="8" t="s">
        <v>161</v>
      </c>
    </row>
    <row r="193" spans="1:7" x14ac:dyDescent="0.25">
      <c r="A193" s="8">
        <v>21</v>
      </c>
      <c r="B193" s="8">
        <v>68.34</v>
      </c>
      <c r="C193" s="8">
        <v>255</v>
      </c>
      <c r="D193" s="8" t="s">
        <v>300</v>
      </c>
      <c r="E193" s="8" t="s">
        <v>352</v>
      </c>
      <c r="F193" s="8" t="s">
        <v>353</v>
      </c>
      <c r="G193" s="8" t="s">
        <v>161</v>
      </c>
    </row>
    <row r="194" spans="1:7" x14ac:dyDescent="0.25">
      <c r="A194" s="8">
        <v>22</v>
      </c>
      <c r="B194" s="8">
        <v>70.13</v>
      </c>
      <c r="C194" s="8">
        <v>314</v>
      </c>
      <c r="D194" s="8" t="s">
        <v>300</v>
      </c>
      <c r="E194" s="8" t="s">
        <v>436</v>
      </c>
      <c r="F194" s="8" t="s">
        <v>214</v>
      </c>
      <c r="G194" s="8" t="s">
        <v>161</v>
      </c>
    </row>
    <row r="195" spans="1:7" x14ac:dyDescent="0.25">
      <c r="A195" s="8">
        <v>23</v>
      </c>
      <c r="B195" s="8">
        <v>70.459999999999994</v>
      </c>
      <c r="C195" s="8">
        <v>237</v>
      </c>
      <c r="D195" s="8" t="s">
        <v>300</v>
      </c>
      <c r="E195" s="8" t="s">
        <v>89</v>
      </c>
      <c r="F195" s="8" t="s">
        <v>90</v>
      </c>
      <c r="G195" s="8" t="s">
        <v>161</v>
      </c>
    </row>
    <row r="196" spans="1:7" x14ac:dyDescent="0.25">
      <c r="A196" s="8">
        <v>24</v>
      </c>
      <c r="B196" s="8">
        <v>70.5</v>
      </c>
      <c r="C196" s="8">
        <v>269</v>
      </c>
      <c r="D196" s="8" t="s">
        <v>300</v>
      </c>
      <c r="E196" s="8" t="s">
        <v>84</v>
      </c>
      <c r="F196" s="8" t="s">
        <v>367</v>
      </c>
      <c r="G196" s="8" t="s">
        <v>161</v>
      </c>
    </row>
    <row r="197" spans="1:7" x14ac:dyDescent="0.25">
      <c r="A197" s="8">
        <v>25</v>
      </c>
      <c r="B197" s="8">
        <v>71.02</v>
      </c>
      <c r="C197" s="8">
        <v>262</v>
      </c>
      <c r="D197" s="8" t="s">
        <v>300</v>
      </c>
      <c r="E197" s="8" t="s">
        <v>358</v>
      </c>
      <c r="F197" s="8" t="s">
        <v>359</v>
      </c>
      <c r="G197" s="8" t="s">
        <v>161</v>
      </c>
    </row>
    <row r="198" spans="1:7" x14ac:dyDescent="0.25">
      <c r="A198" s="8">
        <v>26</v>
      </c>
      <c r="B198" s="8">
        <v>71.09</v>
      </c>
      <c r="C198" s="8">
        <v>299</v>
      </c>
      <c r="D198" s="8" t="s">
        <v>300</v>
      </c>
      <c r="E198" s="8" t="s">
        <v>144</v>
      </c>
      <c r="F198" s="8" t="s">
        <v>396</v>
      </c>
      <c r="G198" s="8" t="s">
        <v>161</v>
      </c>
    </row>
    <row r="199" spans="1:7" x14ac:dyDescent="0.25">
      <c r="A199" s="8">
        <v>27</v>
      </c>
      <c r="B199" s="8">
        <v>71.17</v>
      </c>
      <c r="C199" s="8">
        <v>244</v>
      </c>
      <c r="D199" s="8" t="s">
        <v>300</v>
      </c>
      <c r="E199" s="8" t="s">
        <v>9</v>
      </c>
      <c r="F199" s="8" t="s">
        <v>93</v>
      </c>
      <c r="G199" s="8" t="s">
        <v>161</v>
      </c>
    </row>
    <row r="200" spans="1:7" x14ac:dyDescent="0.25">
      <c r="A200" s="8">
        <v>28</v>
      </c>
      <c r="B200" s="8">
        <v>71.239999999999995</v>
      </c>
      <c r="C200" s="8">
        <v>253</v>
      </c>
      <c r="D200" s="8" t="s">
        <v>300</v>
      </c>
      <c r="E200" s="8" t="s">
        <v>95</v>
      </c>
      <c r="F200" s="8" t="s">
        <v>96</v>
      </c>
      <c r="G200" s="8" t="s">
        <v>161</v>
      </c>
    </row>
    <row r="201" spans="1:7" x14ac:dyDescent="0.25">
      <c r="A201" s="8">
        <v>29</v>
      </c>
      <c r="B201" s="8">
        <v>71.48</v>
      </c>
      <c r="C201" s="8">
        <v>324</v>
      </c>
      <c r="D201" s="8" t="s">
        <v>300</v>
      </c>
      <c r="E201" s="8" t="s">
        <v>150</v>
      </c>
      <c r="F201" s="8" t="s">
        <v>446</v>
      </c>
      <c r="G201" s="8" t="s">
        <v>161</v>
      </c>
    </row>
    <row r="202" spans="1:7" x14ac:dyDescent="0.25">
      <c r="A202" s="8">
        <v>30</v>
      </c>
      <c r="B202" s="8">
        <v>71.59</v>
      </c>
      <c r="C202" s="8">
        <v>277</v>
      </c>
      <c r="D202" s="8" t="s">
        <v>300</v>
      </c>
      <c r="E202" s="8" t="s">
        <v>39</v>
      </c>
      <c r="F202" s="8" t="s">
        <v>58</v>
      </c>
      <c r="G202" s="8" t="s">
        <v>161</v>
      </c>
    </row>
    <row r="203" spans="1:7" x14ac:dyDescent="0.25">
      <c r="A203" s="8">
        <v>31</v>
      </c>
      <c r="B203" s="8">
        <v>72.14</v>
      </c>
      <c r="C203" s="8">
        <v>217</v>
      </c>
      <c r="D203" s="8" t="s">
        <v>300</v>
      </c>
      <c r="E203" s="8" t="s">
        <v>43</v>
      </c>
      <c r="F203" s="8" t="s">
        <v>319</v>
      </c>
      <c r="G203" s="8" t="s">
        <v>161</v>
      </c>
    </row>
    <row r="204" spans="1:7" x14ac:dyDescent="0.25">
      <c r="A204" s="8">
        <v>32</v>
      </c>
      <c r="B204" s="8">
        <v>72.180000000000007</v>
      </c>
      <c r="C204" s="8">
        <v>247</v>
      </c>
      <c r="D204" s="8" t="s">
        <v>300</v>
      </c>
      <c r="E204" s="8" t="s">
        <v>31</v>
      </c>
      <c r="F204" s="8" t="s">
        <v>350</v>
      </c>
      <c r="G204" s="8" t="s">
        <v>161</v>
      </c>
    </row>
    <row r="205" spans="1:7" x14ac:dyDescent="0.25">
      <c r="A205" s="8">
        <v>33</v>
      </c>
      <c r="B205" s="8">
        <v>72.45</v>
      </c>
      <c r="C205" s="8">
        <v>300</v>
      </c>
      <c r="D205" s="8" t="s">
        <v>300</v>
      </c>
      <c r="E205" s="8" t="s">
        <v>150</v>
      </c>
      <c r="F205" s="8" t="s">
        <v>397</v>
      </c>
      <c r="G205" s="8" t="s">
        <v>161</v>
      </c>
    </row>
    <row r="206" spans="1:7" x14ac:dyDescent="0.25">
      <c r="A206" s="8">
        <v>34</v>
      </c>
      <c r="B206" s="8">
        <v>72.48</v>
      </c>
      <c r="C206" s="8">
        <v>289</v>
      </c>
      <c r="D206" s="8" t="s">
        <v>300</v>
      </c>
      <c r="E206" s="8" t="s">
        <v>106</v>
      </c>
      <c r="F206" s="8" t="s">
        <v>107</v>
      </c>
      <c r="G206" s="8" t="s">
        <v>161</v>
      </c>
    </row>
    <row r="207" spans="1:7" x14ac:dyDescent="0.25">
      <c r="A207" s="8">
        <v>35</v>
      </c>
      <c r="B207" s="8">
        <v>73.34</v>
      </c>
      <c r="C207" s="8">
        <v>298</v>
      </c>
      <c r="D207" s="8" t="s">
        <v>300</v>
      </c>
      <c r="E207" s="8" t="s">
        <v>394</v>
      </c>
      <c r="F207" s="8" t="s">
        <v>395</v>
      </c>
      <c r="G207" s="8" t="s">
        <v>161</v>
      </c>
    </row>
    <row r="208" spans="1:7" x14ac:dyDescent="0.25">
      <c r="A208" s="8">
        <v>36</v>
      </c>
      <c r="B208" s="8">
        <v>73.34</v>
      </c>
      <c r="C208" s="8">
        <v>251</v>
      </c>
      <c r="D208" s="8" t="s">
        <v>300</v>
      </c>
      <c r="E208" s="8" t="s">
        <v>146</v>
      </c>
      <c r="F208" s="8" t="s">
        <v>142</v>
      </c>
      <c r="G208" s="8" t="s">
        <v>161</v>
      </c>
    </row>
    <row r="209" spans="1:7" x14ac:dyDescent="0.25">
      <c r="A209" s="8">
        <v>37</v>
      </c>
      <c r="B209" s="8">
        <v>74.53</v>
      </c>
      <c r="C209" s="8">
        <v>264</v>
      </c>
      <c r="D209" s="8" t="s">
        <v>300</v>
      </c>
      <c r="E209" s="8" t="s">
        <v>56</v>
      </c>
      <c r="F209" s="8" t="s">
        <v>361</v>
      </c>
      <c r="G209" s="8" t="s">
        <v>161</v>
      </c>
    </row>
    <row r="210" spans="1:7" x14ac:dyDescent="0.25">
      <c r="A210" s="8">
        <v>38</v>
      </c>
      <c r="B210" s="8">
        <v>75.150000000000006</v>
      </c>
      <c r="C210" s="8">
        <v>224</v>
      </c>
      <c r="D210" s="8" t="s">
        <v>300</v>
      </c>
      <c r="E210" s="8" t="s">
        <v>57</v>
      </c>
      <c r="F210" s="8" t="s">
        <v>85</v>
      </c>
      <c r="G210" s="8" t="s">
        <v>161</v>
      </c>
    </row>
    <row r="211" spans="1:7" x14ac:dyDescent="0.25">
      <c r="A211" s="8">
        <v>39</v>
      </c>
      <c r="B211" s="8">
        <v>75.38</v>
      </c>
      <c r="C211" s="8">
        <v>200</v>
      </c>
      <c r="D211" s="8" t="s">
        <v>300</v>
      </c>
      <c r="E211" s="8" t="s">
        <v>117</v>
      </c>
      <c r="F211" s="8" t="s">
        <v>118</v>
      </c>
      <c r="G211" s="8" t="s">
        <v>161</v>
      </c>
    </row>
    <row r="212" spans="1:7" x14ac:dyDescent="0.25">
      <c r="A212" s="8">
        <v>40</v>
      </c>
      <c r="B212" s="8">
        <v>76.400000000000006</v>
      </c>
      <c r="C212" s="8">
        <v>215</v>
      </c>
      <c r="D212" s="8" t="s">
        <v>300</v>
      </c>
      <c r="E212" s="8" t="s">
        <v>317</v>
      </c>
      <c r="F212" s="8" t="s">
        <v>318</v>
      </c>
      <c r="G212" s="8" t="s">
        <v>161</v>
      </c>
    </row>
    <row r="213" spans="1:7" x14ac:dyDescent="0.25">
      <c r="A213" s="8">
        <v>41</v>
      </c>
      <c r="B213" s="8">
        <v>77.44</v>
      </c>
      <c r="C213" s="8">
        <v>209</v>
      </c>
      <c r="D213" s="8" t="s">
        <v>300</v>
      </c>
      <c r="E213" s="8" t="s">
        <v>12</v>
      </c>
      <c r="F213" s="8" t="s">
        <v>76</v>
      </c>
      <c r="G213" s="8" t="s">
        <v>161</v>
      </c>
    </row>
    <row r="214" spans="1:7" x14ac:dyDescent="0.25">
      <c r="A214" s="8">
        <v>42</v>
      </c>
      <c r="B214" s="8">
        <v>78.069999999999993</v>
      </c>
      <c r="C214" s="8">
        <v>203</v>
      </c>
      <c r="D214" s="8" t="s">
        <v>300</v>
      </c>
      <c r="E214" s="8" t="s">
        <v>65</v>
      </c>
      <c r="F214" s="8" t="s">
        <v>25</v>
      </c>
      <c r="G214" s="8" t="s">
        <v>161</v>
      </c>
    </row>
    <row r="215" spans="1:7" x14ac:dyDescent="0.25">
      <c r="A215" s="8">
        <v>43</v>
      </c>
      <c r="B215" s="8">
        <v>78.5</v>
      </c>
      <c r="C215" s="8">
        <v>316</v>
      </c>
      <c r="D215" s="8" t="s">
        <v>300</v>
      </c>
      <c r="E215" s="8" t="s">
        <v>439</v>
      </c>
      <c r="F215" s="8" t="s">
        <v>440</v>
      </c>
      <c r="G215" s="8" t="s">
        <v>161</v>
      </c>
    </row>
    <row r="216" spans="1:7" x14ac:dyDescent="0.25">
      <c r="A216" s="8">
        <v>44</v>
      </c>
      <c r="B216" s="8">
        <v>80.14</v>
      </c>
      <c r="C216" s="8">
        <v>313</v>
      </c>
      <c r="D216" s="8" t="s">
        <v>300</v>
      </c>
      <c r="E216" s="8" t="s">
        <v>434</v>
      </c>
      <c r="F216" s="8" t="s">
        <v>435</v>
      </c>
      <c r="G216" s="8" t="s">
        <v>161</v>
      </c>
    </row>
    <row r="217" spans="1:7" x14ac:dyDescent="0.25">
      <c r="A217" s="8">
        <v>45</v>
      </c>
      <c r="B217" s="8">
        <v>80.5</v>
      </c>
      <c r="C217" s="8">
        <v>275</v>
      </c>
      <c r="D217" s="8" t="s">
        <v>300</v>
      </c>
      <c r="E217" s="8" t="s">
        <v>31</v>
      </c>
      <c r="F217" s="8" t="s">
        <v>372</v>
      </c>
      <c r="G217" s="8" t="s">
        <v>161</v>
      </c>
    </row>
    <row r="218" spans="1:7" x14ac:dyDescent="0.25">
      <c r="A218" s="8">
        <v>46</v>
      </c>
      <c r="B218" s="8">
        <v>81.03</v>
      </c>
      <c r="C218" s="8">
        <v>305</v>
      </c>
      <c r="D218" s="8" t="s">
        <v>300</v>
      </c>
      <c r="E218" s="8" t="s">
        <v>65</v>
      </c>
      <c r="F218" s="8" t="s">
        <v>130</v>
      </c>
      <c r="G218" s="8" t="s">
        <v>161</v>
      </c>
    </row>
    <row r="219" spans="1:7" x14ac:dyDescent="0.25">
      <c r="A219" s="8">
        <v>47</v>
      </c>
      <c r="B219" s="8">
        <v>81.14</v>
      </c>
      <c r="C219" s="8">
        <v>293</v>
      </c>
      <c r="D219" s="8" t="s">
        <v>300</v>
      </c>
      <c r="E219" s="8" t="s">
        <v>387</v>
      </c>
      <c r="F219" s="8" t="s">
        <v>388</v>
      </c>
      <c r="G219" s="8" t="s">
        <v>161</v>
      </c>
    </row>
    <row r="220" spans="1:7" x14ac:dyDescent="0.25">
      <c r="A220" s="8">
        <v>48</v>
      </c>
      <c r="B220" s="8">
        <v>81.14</v>
      </c>
      <c r="C220" s="8">
        <v>212</v>
      </c>
      <c r="D220" s="8" t="s">
        <v>300</v>
      </c>
      <c r="E220" s="8" t="s">
        <v>313</v>
      </c>
      <c r="F220" s="8" t="s">
        <v>314</v>
      </c>
      <c r="G220" s="8" t="s">
        <v>161</v>
      </c>
    </row>
    <row r="221" spans="1:7" x14ac:dyDescent="0.25">
      <c r="A221" s="8">
        <v>49</v>
      </c>
      <c r="B221" s="8">
        <v>81.150000000000006</v>
      </c>
      <c r="C221" s="8">
        <v>207</v>
      </c>
      <c r="D221" s="8" t="s">
        <v>300</v>
      </c>
      <c r="E221" s="8" t="s">
        <v>308</v>
      </c>
      <c r="F221" s="8" t="s">
        <v>309</v>
      </c>
      <c r="G221" s="8" t="s">
        <v>161</v>
      </c>
    </row>
    <row r="222" spans="1:7" x14ac:dyDescent="0.25">
      <c r="A222" s="8">
        <v>50</v>
      </c>
      <c r="B222" s="8">
        <v>81.16</v>
      </c>
      <c r="C222" s="8">
        <v>221</v>
      </c>
      <c r="D222" s="8" t="s">
        <v>300</v>
      </c>
      <c r="E222" s="8" t="s">
        <v>31</v>
      </c>
      <c r="F222" s="8" t="s">
        <v>324</v>
      </c>
      <c r="G222" s="8" t="s">
        <v>161</v>
      </c>
    </row>
    <row r="223" spans="1:7" x14ac:dyDescent="0.25">
      <c r="A223" s="8">
        <v>51</v>
      </c>
      <c r="B223" s="8">
        <v>81.22</v>
      </c>
      <c r="C223" s="8">
        <v>231</v>
      </c>
      <c r="D223" s="8" t="s">
        <v>300</v>
      </c>
      <c r="E223" s="8" t="s">
        <v>19</v>
      </c>
      <c r="F223" s="8" t="s">
        <v>331</v>
      </c>
      <c r="G223" s="8" t="s">
        <v>161</v>
      </c>
    </row>
    <row r="224" spans="1:7" x14ac:dyDescent="0.25">
      <c r="A224" s="8">
        <v>52</v>
      </c>
      <c r="B224" s="8">
        <v>81.25</v>
      </c>
      <c r="C224" s="8">
        <v>301</v>
      </c>
      <c r="D224" s="8" t="s">
        <v>300</v>
      </c>
      <c r="E224" s="8" t="s">
        <v>42</v>
      </c>
      <c r="F224" s="8" t="s">
        <v>398</v>
      </c>
      <c r="G224" s="8" t="s">
        <v>161</v>
      </c>
    </row>
    <row r="225" spans="1:7" x14ac:dyDescent="0.25">
      <c r="A225" s="8">
        <v>53</v>
      </c>
      <c r="B225" s="8">
        <v>81.3</v>
      </c>
      <c r="C225" s="8">
        <v>234</v>
      </c>
      <c r="D225" s="8" t="s">
        <v>300</v>
      </c>
      <c r="E225" s="8" t="s">
        <v>39</v>
      </c>
      <c r="F225" s="8" t="s">
        <v>40</v>
      </c>
      <c r="G225" s="8" t="s">
        <v>161</v>
      </c>
    </row>
    <row r="226" spans="1:7" x14ac:dyDescent="0.25">
      <c r="A226" s="8">
        <v>54</v>
      </c>
      <c r="B226" s="8">
        <v>82.01</v>
      </c>
      <c r="C226" s="8">
        <v>257</v>
      </c>
      <c r="D226" s="8" t="s">
        <v>300</v>
      </c>
      <c r="E226" s="8" t="s">
        <v>354</v>
      </c>
      <c r="F226" s="8" t="s">
        <v>355</v>
      </c>
      <c r="G226" s="8" t="s">
        <v>161</v>
      </c>
    </row>
    <row r="227" spans="1:7" x14ac:dyDescent="0.25">
      <c r="A227" s="8">
        <v>55</v>
      </c>
      <c r="B227" s="8">
        <v>82.43</v>
      </c>
      <c r="C227" s="8">
        <v>276</v>
      </c>
      <c r="D227" s="8" t="s">
        <v>300</v>
      </c>
      <c r="E227" s="8" t="s">
        <v>373</v>
      </c>
      <c r="F227" s="8" t="s">
        <v>374</v>
      </c>
      <c r="G227" s="8" t="s">
        <v>161</v>
      </c>
    </row>
    <row r="228" spans="1:7" x14ac:dyDescent="0.25">
      <c r="A228" s="8">
        <v>56</v>
      </c>
      <c r="B228" s="8">
        <v>83.33</v>
      </c>
      <c r="C228" s="8">
        <v>310</v>
      </c>
      <c r="D228" s="8" t="s">
        <v>300</v>
      </c>
      <c r="E228" s="8" t="s">
        <v>65</v>
      </c>
      <c r="F228" s="8" t="s">
        <v>430</v>
      </c>
      <c r="G228" s="8" t="s">
        <v>161</v>
      </c>
    </row>
    <row r="229" spans="1:7" x14ac:dyDescent="0.25">
      <c r="A229" s="8">
        <v>57</v>
      </c>
      <c r="B229" s="8">
        <v>84.15</v>
      </c>
      <c r="C229" s="8">
        <v>317</v>
      </c>
      <c r="D229" s="8" t="s">
        <v>300</v>
      </c>
      <c r="E229" s="8" t="s">
        <v>65</v>
      </c>
      <c r="F229" s="8" t="s">
        <v>440</v>
      </c>
      <c r="G229" s="8" t="s">
        <v>161</v>
      </c>
    </row>
    <row r="230" spans="1:7" x14ac:dyDescent="0.25">
      <c r="A230" s="8">
        <v>58</v>
      </c>
      <c r="B230" s="8">
        <v>84.45</v>
      </c>
      <c r="C230" s="8">
        <v>270</v>
      </c>
      <c r="D230" s="8" t="s">
        <v>300</v>
      </c>
      <c r="E230" s="8" t="s">
        <v>35</v>
      </c>
      <c r="F230" s="8" t="s">
        <v>368</v>
      </c>
      <c r="G230" s="8" t="s">
        <v>161</v>
      </c>
    </row>
    <row r="231" spans="1:7" x14ac:dyDescent="0.25">
      <c r="A231" s="8">
        <v>59</v>
      </c>
      <c r="B231" s="8">
        <v>85.16</v>
      </c>
      <c r="C231" s="8">
        <v>228</v>
      </c>
      <c r="D231" s="8" t="s">
        <v>300</v>
      </c>
      <c r="E231" s="8" t="s">
        <v>144</v>
      </c>
      <c r="F231" s="8" t="s">
        <v>145</v>
      </c>
      <c r="G231" s="8" t="s">
        <v>161</v>
      </c>
    </row>
    <row r="232" spans="1:7" x14ac:dyDescent="0.25">
      <c r="A232" s="8">
        <v>60</v>
      </c>
      <c r="B232" s="8">
        <v>86.23</v>
      </c>
      <c r="C232" s="8">
        <v>229</v>
      </c>
      <c r="D232" s="8" t="s">
        <v>300</v>
      </c>
      <c r="E232" s="8" t="s">
        <v>37</v>
      </c>
      <c r="F232" s="8" t="s">
        <v>38</v>
      </c>
      <c r="G232" s="8" t="s">
        <v>161</v>
      </c>
    </row>
    <row r="233" spans="1:7" x14ac:dyDescent="0.25">
      <c r="A233" s="8">
        <v>61</v>
      </c>
      <c r="B233" s="8">
        <v>86.4</v>
      </c>
      <c r="C233" s="8">
        <v>236</v>
      </c>
      <c r="D233" s="8" t="s">
        <v>300</v>
      </c>
      <c r="E233" s="8" t="s">
        <v>26</v>
      </c>
      <c r="F233" s="8" t="s">
        <v>338</v>
      </c>
      <c r="G233" s="8" t="s">
        <v>161</v>
      </c>
    </row>
    <row r="234" spans="1:7" x14ac:dyDescent="0.25">
      <c r="A234" s="8">
        <v>62</v>
      </c>
      <c r="B234" s="8">
        <v>86.52</v>
      </c>
      <c r="C234" s="8">
        <v>297</v>
      </c>
      <c r="D234" s="8" t="s">
        <v>300</v>
      </c>
      <c r="E234" s="8" t="s">
        <v>146</v>
      </c>
      <c r="F234" s="8" t="s">
        <v>393</v>
      </c>
      <c r="G234" s="8" t="s">
        <v>161</v>
      </c>
    </row>
    <row r="235" spans="1:7" x14ac:dyDescent="0.25">
      <c r="A235" s="8">
        <v>63</v>
      </c>
      <c r="B235" s="8">
        <v>87.08</v>
      </c>
      <c r="C235" s="8">
        <v>280</v>
      </c>
      <c r="D235" s="8" t="s">
        <v>300</v>
      </c>
      <c r="E235" s="8" t="s">
        <v>368</v>
      </c>
      <c r="F235" s="8" t="s">
        <v>376</v>
      </c>
      <c r="G235" s="8" t="s">
        <v>161</v>
      </c>
    </row>
    <row r="236" spans="1:7" x14ac:dyDescent="0.25">
      <c r="A236" s="8">
        <v>64</v>
      </c>
      <c r="B236" s="8">
        <v>87.13</v>
      </c>
      <c r="C236" s="8">
        <v>291</v>
      </c>
      <c r="D236" s="8" t="s">
        <v>300</v>
      </c>
      <c r="E236" s="8" t="s">
        <v>36</v>
      </c>
      <c r="F236" s="8" t="s">
        <v>384</v>
      </c>
      <c r="G236" s="8" t="s">
        <v>161</v>
      </c>
    </row>
    <row r="237" spans="1:7" x14ac:dyDescent="0.25">
      <c r="A237" s="8">
        <v>65</v>
      </c>
      <c r="B237" s="8">
        <v>87.14</v>
      </c>
      <c r="C237" s="8">
        <v>311</v>
      </c>
      <c r="D237" s="8" t="s">
        <v>300</v>
      </c>
      <c r="E237" s="8" t="s">
        <v>431</v>
      </c>
      <c r="F237" s="8" t="s">
        <v>75</v>
      </c>
      <c r="G237" s="8" t="s">
        <v>161</v>
      </c>
    </row>
    <row r="238" spans="1:7" x14ac:dyDescent="0.25">
      <c r="A238" s="8">
        <v>66</v>
      </c>
      <c r="B238" s="8">
        <v>87.3</v>
      </c>
      <c r="C238" s="8">
        <v>319</v>
      </c>
      <c r="D238" s="8" t="s">
        <v>300</v>
      </c>
      <c r="E238" s="8" t="s">
        <v>410</v>
      </c>
      <c r="F238" s="8" t="s">
        <v>442</v>
      </c>
      <c r="G238" s="8" t="s">
        <v>161</v>
      </c>
    </row>
    <row r="239" spans="1:7" x14ac:dyDescent="0.25">
      <c r="A239" s="8">
        <v>67</v>
      </c>
      <c r="B239" s="8">
        <v>88.18</v>
      </c>
      <c r="C239" s="8">
        <v>265</v>
      </c>
      <c r="D239" s="8" t="s">
        <v>300</v>
      </c>
      <c r="E239" s="8" t="s">
        <v>362</v>
      </c>
      <c r="F239" s="8" t="s">
        <v>363</v>
      </c>
      <c r="G239" s="8" t="s">
        <v>161</v>
      </c>
    </row>
    <row r="240" spans="1:7" x14ac:dyDescent="0.25">
      <c r="A240" s="8">
        <v>68</v>
      </c>
      <c r="B240" s="8">
        <v>88.57</v>
      </c>
      <c r="C240" s="8">
        <v>213</v>
      </c>
      <c r="D240" s="8" t="s">
        <v>300</v>
      </c>
      <c r="E240" s="8" t="s">
        <v>27</v>
      </c>
      <c r="F240" s="8" t="s">
        <v>315</v>
      </c>
      <c r="G240" s="8" t="s">
        <v>161</v>
      </c>
    </row>
    <row r="241" spans="1:7" x14ac:dyDescent="0.25">
      <c r="A241" s="8">
        <v>69</v>
      </c>
      <c r="B241" s="8">
        <v>89.41</v>
      </c>
      <c r="C241" s="8">
        <v>249</v>
      </c>
      <c r="D241" s="8" t="s">
        <v>300</v>
      </c>
      <c r="E241" s="8" t="s">
        <v>65</v>
      </c>
      <c r="F241" s="8" t="s">
        <v>144</v>
      </c>
      <c r="G241" s="8" t="s">
        <v>161</v>
      </c>
    </row>
    <row r="242" spans="1:7" x14ac:dyDescent="0.25">
      <c r="A242" s="8">
        <v>70</v>
      </c>
      <c r="B242" s="8">
        <v>92.44</v>
      </c>
      <c r="C242" s="8">
        <v>263</v>
      </c>
      <c r="D242" s="8" t="s">
        <v>300</v>
      </c>
      <c r="E242" s="8" t="s">
        <v>322</v>
      </c>
      <c r="F242" s="8" t="s">
        <v>360</v>
      </c>
      <c r="G242" s="8" t="s">
        <v>161</v>
      </c>
    </row>
    <row r="243" spans="1:7" x14ac:dyDescent="0.25">
      <c r="A243" s="8">
        <v>71</v>
      </c>
      <c r="B243" s="8">
        <v>93.13</v>
      </c>
      <c r="C243" s="8">
        <v>307</v>
      </c>
      <c r="D243" s="8" t="s">
        <v>300</v>
      </c>
      <c r="E243" s="8" t="s">
        <v>402</v>
      </c>
      <c r="F243" s="8" t="s">
        <v>403</v>
      </c>
      <c r="G243" s="8" t="s">
        <v>161</v>
      </c>
    </row>
    <row r="244" spans="1:7" x14ac:dyDescent="0.25">
      <c r="A244" s="8">
        <v>72</v>
      </c>
      <c r="B244" s="8">
        <v>100.5</v>
      </c>
      <c r="C244" s="8">
        <v>286</v>
      </c>
      <c r="D244" s="8" t="s">
        <v>300</v>
      </c>
      <c r="E244" s="8" t="s">
        <v>382</v>
      </c>
      <c r="F244" s="8" t="s">
        <v>383</v>
      </c>
      <c r="G244" s="8" t="s">
        <v>161</v>
      </c>
    </row>
    <row r="245" spans="1:7" x14ac:dyDescent="0.25">
      <c r="A245" s="8">
        <v>73</v>
      </c>
      <c r="B245" s="8">
        <v>103.18</v>
      </c>
      <c r="C245" s="8">
        <v>325</v>
      </c>
      <c r="D245" s="8" t="s">
        <v>300</v>
      </c>
      <c r="E245" s="8" t="s">
        <v>144</v>
      </c>
      <c r="F245" s="8" t="s">
        <v>447</v>
      </c>
      <c r="G245" s="8" t="s">
        <v>161</v>
      </c>
    </row>
    <row r="246" spans="1:7" x14ac:dyDescent="0.25">
      <c r="A246" s="8">
        <v>74</v>
      </c>
      <c r="B246" s="8">
        <v>105.26</v>
      </c>
      <c r="C246" s="8">
        <v>303</v>
      </c>
      <c r="D246" s="8" t="s">
        <v>300</v>
      </c>
      <c r="E246" s="8" t="s">
        <v>68</v>
      </c>
      <c r="F246" s="8" t="s">
        <v>69</v>
      </c>
      <c r="G246" s="8" t="s">
        <v>161</v>
      </c>
    </row>
    <row r="247" spans="1:7" x14ac:dyDescent="0.25">
      <c r="A247" s="8">
        <v>75</v>
      </c>
      <c r="B247" s="8">
        <v>135.54</v>
      </c>
      <c r="C247" s="8">
        <v>282</v>
      </c>
      <c r="D247" s="8" t="s">
        <v>300</v>
      </c>
      <c r="E247" s="8" t="s">
        <v>63</v>
      </c>
      <c r="F247" s="8" t="s">
        <v>378</v>
      </c>
      <c r="G247" s="8" t="s">
        <v>161</v>
      </c>
    </row>
  </sheetData>
  <sortState ref="A173:G247">
    <sortCondition ref="B173:B24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"/>
  <sheetViews>
    <sheetView topLeftCell="A67" workbookViewId="0">
      <selection activeCell="E93" sqref="E93"/>
    </sheetView>
  </sheetViews>
  <sheetFormatPr defaultRowHeight="15" x14ac:dyDescent="0.25"/>
  <cols>
    <col min="1" max="2" width="9.140625" style="8"/>
    <col min="3" max="3" width="20.7109375" style="8" customWidth="1"/>
    <col min="4" max="16384" width="9.140625" style="8"/>
  </cols>
  <sheetData>
    <row r="1" spans="1:7" x14ac:dyDescent="0.25">
      <c r="A1" s="8" t="s">
        <v>159</v>
      </c>
    </row>
    <row r="3" spans="1:7" x14ac:dyDescent="0.25">
      <c r="A3" s="8" t="s">
        <v>137</v>
      </c>
      <c r="B3" s="8" t="s">
        <v>138</v>
      </c>
      <c r="C3" s="8" t="s">
        <v>111</v>
      </c>
      <c r="D3" s="8" t="s">
        <v>139</v>
      </c>
      <c r="E3" s="8" t="s">
        <v>3</v>
      </c>
      <c r="F3" s="8" t="s">
        <v>140</v>
      </c>
      <c r="G3" s="8" t="s">
        <v>141</v>
      </c>
    </row>
    <row r="5" spans="1:7" x14ac:dyDescent="0.25">
      <c r="A5" s="8">
        <v>39.159999999999997</v>
      </c>
      <c r="B5" s="8">
        <v>160</v>
      </c>
      <c r="C5" s="8" t="s">
        <v>226</v>
      </c>
      <c r="D5" s="8" t="s">
        <v>41</v>
      </c>
      <c r="E5" s="8" t="s">
        <v>291</v>
      </c>
      <c r="F5" s="8" t="s">
        <v>161</v>
      </c>
    </row>
    <row r="6" spans="1:7" x14ac:dyDescent="0.25">
      <c r="A6" s="8">
        <v>42.08</v>
      </c>
      <c r="B6" s="8">
        <v>120</v>
      </c>
      <c r="C6" s="8" t="s">
        <v>226</v>
      </c>
      <c r="D6" s="8" t="s">
        <v>97</v>
      </c>
      <c r="E6" s="8" t="s">
        <v>246</v>
      </c>
      <c r="F6" s="8" t="s">
        <v>161</v>
      </c>
    </row>
    <row r="7" spans="1:7" x14ac:dyDescent="0.25">
      <c r="A7" s="8">
        <v>43.13</v>
      </c>
      <c r="B7" s="8">
        <v>110</v>
      </c>
      <c r="C7" s="8" t="s">
        <v>226</v>
      </c>
      <c r="D7" s="8" t="s">
        <v>232</v>
      </c>
      <c r="E7" s="8" t="s">
        <v>233</v>
      </c>
      <c r="F7" s="8" t="s">
        <v>161</v>
      </c>
    </row>
    <row r="8" spans="1:7" x14ac:dyDescent="0.25">
      <c r="A8" s="8">
        <v>43.4</v>
      </c>
      <c r="B8" s="8">
        <v>153</v>
      </c>
      <c r="C8" s="8" t="s">
        <v>226</v>
      </c>
      <c r="D8" s="8" t="s">
        <v>282</v>
      </c>
      <c r="E8" s="8" t="s">
        <v>283</v>
      </c>
      <c r="F8" s="8" t="s">
        <v>161</v>
      </c>
    </row>
    <row r="9" spans="1:7" x14ac:dyDescent="0.25">
      <c r="A9" s="8">
        <v>43.41</v>
      </c>
      <c r="B9" s="8">
        <v>108</v>
      </c>
      <c r="C9" s="8" t="s">
        <v>226</v>
      </c>
      <c r="D9" s="8" t="s">
        <v>55</v>
      </c>
      <c r="E9" s="8" t="s">
        <v>79</v>
      </c>
      <c r="F9" s="8" t="s">
        <v>163</v>
      </c>
    </row>
    <row r="10" spans="1:7" x14ac:dyDescent="0.25">
      <c r="A10" s="8">
        <v>44.16</v>
      </c>
      <c r="B10" s="8">
        <v>148</v>
      </c>
      <c r="C10" s="8" t="s">
        <v>226</v>
      </c>
      <c r="D10" s="8" t="s">
        <v>97</v>
      </c>
      <c r="E10" s="8" t="s">
        <v>201</v>
      </c>
      <c r="F10" s="8" t="s">
        <v>161</v>
      </c>
    </row>
    <row r="11" spans="1:7" x14ac:dyDescent="0.25">
      <c r="A11" s="8">
        <v>44.2</v>
      </c>
      <c r="B11" s="8">
        <v>147</v>
      </c>
      <c r="C11" s="8" t="s">
        <v>226</v>
      </c>
      <c r="D11" s="8" t="s">
        <v>276</v>
      </c>
      <c r="E11" s="8" t="s">
        <v>277</v>
      </c>
      <c r="F11" s="8" t="s">
        <v>161</v>
      </c>
    </row>
    <row r="12" spans="1:7" x14ac:dyDescent="0.25">
      <c r="A12" s="8">
        <v>44.46</v>
      </c>
      <c r="B12" s="8">
        <v>157</v>
      </c>
      <c r="C12" s="8" t="s">
        <v>226</v>
      </c>
      <c r="D12" s="8" t="s">
        <v>289</v>
      </c>
      <c r="E12" s="8" t="s">
        <v>62</v>
      </c>
      <c r="F12" s="8" t="s">
        <v>163</v>
      </c>
    </row>
    <row r="13" spans="1:7" x14ac:dyDescent="0.25">
      <c r="A13" s="8">
        <v>44.47</v>
      </c>
      <c r="B13" s="8">
        <v>136</v>
      </c>
      <c r="C13" s="8" t="s">
        <v>226</v>
      </c>
      <c r="D13" s="8" t="s">
        <v>31</v>
      </c>
      <c r="E13" s="8" t="s">
        <v>262</v>
      </c>
      <c r="F13" s="8" t="s">
        <v>161</v>
      </c>
    </row>
    <row r="14" spans="1:7" x14ac:dyDescent="0.25">
      <c r="A14" s="8">
        <v>44.52</v>
      </c>
      <c r="B14" s="8">
        <v>116</v>
      </c>
      <c r="C14" s="8" t="s">
        <v>226</v>
      </c>
      <c r="D14" s="8" t="s">
        <v>100</v>
      </c>
      <c r="E14" s="8" t="s">
        <v>240</v>
      </c>
      <c r="F14" s="8" t="s">
        <v>161</v>
      </c>
    </row>
    <row r="15" spans="1:7" x14ac:dyDescent="0.25">
      <c r="A15" s="8">
        <v>45.57</v>
      </c>
      <c r="B15" s="8">
        <v>102</v>
      </c>
      <c r="C15" s="8" t="s">
        <v>226</v>
      </c>
      <c r="D15" s="8" t="s">
        <v>152</v>
      </c>
      <c r="E15" s="8" t="s">
        <v>227</v>
      </c>
      <c r="F15" s="8" t="s">
        <v>161</v>
      </c>
    </row>
    <row r="16" spans="1:7" x14ac:dyDescent="0.25">
      <c r="A16" s="8">
        <v>46.08</v>
      </c>
      <c r="B16" s="8">
        <v>107</v>
      </c>
      <c r="C16" s="8" t="s">
        <v>226</v>
      </c>
      <c r="D16" s="8" t="s">
        <v>31</v>
      </c>
      <c r="E16" s="8" t="s">
        <v>32</v>
      </c>
      <c r="F16" s="8" t="s">
        <v>161</v>
      </c>
    </row>
    <row r="17" spans="1:6" x14ac:dyDescent="0.25">
      <c r="A17" s="8">
        <v>46.19</v>
      </c>
      <c r="B17" s="8">
        <v>174</v>
      </c>
      <c r="C17" s="8" t="s">
        <v>226</v>
      </c>
      <c r="D17" s="8" t="s">
        <v>344</v>
      </c>
      <c r="E17" s="8" t="s">
        <v>345</v>
      </c>
      <c r="F17" s="8" t="s">
        <v>161</v>
      </c>
    </row>
    <row r="18" spans="1:6" x14ac:dyDescent="0.25">
      <c r="A18" s="8">
        <v>46.45</v>
      </c>
      <c r="B18" s="8">
        <v>100</v>
      </c>
      <c r="C18" s="8" t="s">
        <v>226</v>
      </c>
      <c r="D18" s="8" t="s">
        <v>72</v>
      </c>
      <c r="E18" s="8" t="s">
        <v>73</v>
      </c>
      <c r="F18" s="8" t="s">
        <v>161</v>
      </c>
    </row>
    <row r="19" spans="1:6" x14ac:dyDescent="0.25">
      <c r="A19" s="8">
        <v>46.5</v>
      </c>
      <c r="B19" s="8">
        <v>111</v>
      </c>
      <c r="C19" s="8" t="s">
        <v>226</v>
      </c>
      <c r="D19" s="8" t="s">
        <v>234</v>
      </c>
      <c r="E19" s="8" t="s">
        <v>122</v>
      </c>
      <c r="F19" s="8" t="s">
        <v>163</v>
      </c>
    </row>
    <row r="20" spans="1:6" x14ac:dyDescent="0.25">
      <c r="A20" s="8">
        <v>47.02</v>
      </c>
      <c r="B20" s="8">
        <v>124</v>
      </c>
      <c r="C20" s="8" t="s">
        <v>226</v>
      </c>
      <c r="D20" s="8" t="s">
        <v>91</v>
      </c>
      <c r="E20" s="8" t="s">
        <v>92</v>
      </c>
      <c r="F20" s="8" t="s">
        <v>161</v>
      </c>
    </row>
    <row r="21" spans="1:6" x14ac:dyDescent="0.25">
      <c r="A21" s="8">
        <v>48.58</v>
      </c>
      <c r="B21" s="8">
        <v>170</v>
      </c>
      <c r="C21" s="8" t="s">
        <v>226</v>
      </c>
      <c r="D21" s="8" t="s">
        <v>66</v>
      </c>
      <c r="E21" s="8" t="s">
        <v>67</v>
      </c>
      <c r="F21" s="8" t="s">
        <v>163</v>
      </c>
    </row>
    <row r="22" spans="1:6" x14ac:dyDescent="0.25">
      <c r="A22" s="8">
        <v>49.17</v>
      </c>
      <c r="B22" s="8">
        <v>149</v>
      </c>
      <c r="C22" s="8" t="s">
        <v>226</v>
      </c>
      <c r="D22" s="8" t="s">
        <v>259</v>
      </c>
      <c r="E22" s="8" t="s">
        <v>16</v>
      </c>
      <c r="F22" s="8" t="s">
        <v>163</v>
      </c>
    </row>
    <row r="23" spans="1:6" x14ac:dyDescent="0.25">
      <c r="A23" s="8">
        <v>49.39</v>
      </c>
      <c r="B23" s="8">
        <v>127</v>
      </c>
      <c r="C23" s="8" t="s">
        <v>226</v>
      </c>
      <c r="D23" s="8" t="s">
        <v>254</v>
      </c>
      <c r="E23" s="8" t="s">
        <v>255</v>
      </c>
      <c r="F23" s="8" t="s">
        <v>161</v>
      </c>
    </row>
    <row r="24" spans="1:6" x14ac:dyDescent="0.25">
      <c r="A24" s="8">
        <v>49.42</v>
      </c>
      <c r="B24" s="8">
        <v>119</v>
      </c>
      <c r="C24" s="8" t="s">
        <v>226</v>
      </c>
      <c r="D24" s="8" t="s">
        <v>36</v>
      </c>
      <c r="E24" s="8" t="s">
        <v>245</v>
      </c>
      <c r="F24" s="8" t="s">
        <v>161</v>
      </c>
    </row>
    <row r="25" spans="1:6" x14ac:dyDescent="0.25">
      <c r="A25" s="8">
        <v>49.44</v>
      </c>
      <c r="B25" s="8">
        <v>133</v>
      </c>
      <c r="C25" s="8" t="s">
        <v>226</v>
      </c>
      <c r="D25" s="8" t="s">
        <v>109</v>
      </c>
      <c r="E25" s="8" t="s">
        <v>258</v>
      </c>
      <c r="F25" s="8" t="s">
        <v>161</v>
      </c>
    </row>
    <row r="26" spans="1:6" x14ac:dyDescent="0.25">
      <c r="A26" s="8">
        <v>51.16</v>
      </c>
      <c r="B26" s="8">
        <v>112</v>
      </c>
      <c r="C26" s="8" t="s">
        <v>226</v>
      </c>
      <c r="D26" s="8" t="s">
        <v>235</v>
      </c>
      <c r="E26" s="8" t="s">
        <v>236</v>
      </c>
      <c r="F26" s="8" t="s">
        <v>161</v>
      </c>
    </row>
    <row r="27" spans="1:6" x14ac:dyDescent="0.25">
      <c r="A27" s="8">
        <v>51.25</v>
      </c>
      <c r="B27" s="8">
        <v>181</v>
      </c>
      <c r="C27" s="8" t="s">
        <v>226</v>
      </c>
      <c r="D27" s="8" t="s">
        <v>39</v>
      </c>
      <c r="E27" s="8" t="s">
        <v>422</v>
      </c>
      <c r="F27" s="8" t="s">
        <v>161</v>
      </c>
    </row>
    <row r="28" spans="1:6" x14ac:dyDescent="0.25">
      <c r="A28" s="8">
        <v>51.29</v>
      </c>
      <c r="B28" s="8">
        <v>145</v>
      </c>
      <c r="C28" s="8" t="s">
        <v>226</v>
      </c>
      <c r="D28" s="8" t="s">
        <v>272</v>
      </c>
      <c r="E28" s="8" t="s">
        <v>273</v>
      </c>
      <c r="F28" s="8" t="s">
        <v>161</v>
      </c>
    </row>
    <row r="29" spans="1:6" x14ac:dyDescent="0.25">
      <c r="A29" s="8">
        <v>52.01</v>
      </c>
      <c r="B29" s="8">
        <v>126</v>
      </c>
      <c r="C29" s="8" t="s">
        <v>226</v>
      </c>
      <c r="D29" s="8" t="s">
        <v>252</v>
      </c>
      <c r="E29" s="8" t="s">
        <v>253</v>
      </c>
      <c r="F29" s="8" t="s">
        <v>163</v>
      </c>
    </row>
    <row r="30" spans="1:6" x14ac:dyDescent="0.25">
      <c r="A30" s="8">
        <v>52.12</v>
      </c>
      <c r="B30" s="8">
        <v>172</v>
      </c>
      <c r="C30" s="8" t="s">
        <v>226</v>
      </c>
      <c r="D30" s="8" t="s">
        <v>417</v>
      </c>
      <c r="E30" s="8" t="s">
        <v>451</v>
      </c>
      <c r="F30" s="8" t="s">
        <v>161</v>
      </c>
    </row>
    <row r="31" spans="1:6" x14ac:dyDescent="0.25">
      <c r="A31" s="8">
        <v>52.15</v>
      </c>
      <c r="B31" s="8">
        <v>131</v>
      </c>
      <c r="C31" s="8" t="s">
        <v>226</v>
      </c>
      <c r="D31" s="8" t="s">
        <v>43</v>
      </c>
      <c r="E31" s="8" t="s">
        <v>44</v>
      </c>
      <c r="F31" s="8" t="s">
        <v>161</v>
      </c>
    </row>
    <row r="32" spans="1:6" x14ac:dyDescent="0.25">
      <c r="A32" s="8">
        <v>52.26</v>
      </c>
      <c r="B32" s="8">
        <v>158</v>
      </c>
      <c r="C32" s="8" t="s">
        <v>226</v>
      </c>
      <c r="D32" s="8" t="s">
        <v>39</v>
      </c>
      <c r="E32" s="8" t="s">
        <v>207</v>
      </c>
      <c r="F32" s="8" t="s">
        <v>161</v>
      </c>
    </row>
    <row r="33" spans="1:6" x14ac:dyDescent="0.25">
      <c r="A33" s="8">
        <v>52.56</v>
      </c>
      <c r="B33" s="8">
        <v>184</v>
      </c>
      <c r="C33" s="8" t="s">
        <v>226</v>
      </c>
      <c r="D33" s="8" t="s">
        <v>42</v>
      </c>
      <c r="E33" s="8" t="s">
        <v>424</v>
      </c>
      <c r="F33" s="8" t="s">
        <v>161</v>
      </c>
    </row>
    <row r="34" spans="1:6" x14ac:dyDescent="0.25">
      <c r="A34" s="8">
        <v>53.05</v>
      </c>
      <c r="B34" s="8">
        <v>161</v>
      </c>
      <c r="C34" s="8" t="s">
        <v>226</v>
      </c>
      <c r="D34" s="8" t="s">
        <v>56</v>
      </c>
      <c r="E34" s="8" t="s">
        <v>292</v>
      </c>
      <c r="F34" s="8" t="s">
        <v>161</v>
      </c>
    </row>
    <row r="35" spans="1:6" x14ac:dyDescent="0.25">
      <c r="A35" s="8">
        <v>53.22</v>
      </c>
      <c r="B35" s="8">
        <v>139</v>
      </c>
      <c r="C35" s="8" t="s">
        <v>226</v>
      </c>
      <c r="D35" s="8" t="s">
        <v>9</v>
      </c>
      <c r="E35" s="8" t="s">
        <v>265</v>
      </c>
      <c r="F35" s="8" t="s">
        <v>161</v>
      </c>
    </row>
    <row r="36" spans="1:6" x14ac:dyDescent="0.25">
      <c r="A36" s="8">
        <v>54.48</v>
      </c>
      <c r="B36" s="8">
        <v>140</v>
      </c>
      <c r="C36" s="8" t="s">
        <v>226</v>
      </c>
      <c r="D36" s="8" t="s">
        <v>266</v>
      </c>
      <c r="E36" s="8" t="s">
        <v>267</v>
      </c>
      <c r="F36" s="8" t="s">
        <v>161</v>
      </c>
    </row>
    <row r="37" spans="1:6" x14ac:dyDescent="0.25">
      <c r="A37" s="8">
        <v>55.23</v>
      </c>
      <c r="B37" s="8">
        <v>106</v>
      </c>
      <c r="C37" s="8" t="s">
        <v>226</v>
      </c>
      <c r="D37" s="8" t="s">
        <v>29</v>
      </c>
      <c r="E37" s="8" t="s">
        <v>30</v>
      </c>
      <c r="F37" s="8" t="s">
        <v>161</v>
      </c>
    </row>
    <row r="38" spans="1:6" x14ac:dyDescent="0.25">
      <c r="A38" s="8">
        <v>55.26</v>
      </c>
      <c r="B38" s="8">
        <v>128</v>
      </c>
      <c r="C38" s="8" t="s">
        <v>226</v>
      </c>
      <c r="D38" s="8" t="s">
        <v>41</v>
      </c>
      <c r="E38" s="8" t="s">
        <v>256</v>
      </c>
      <c r="F38" s="8" t="s">
        <v>163</v>
      </c>
    </row>
    <row r="39" spans="1:6" x14ac:dyDescent="0.25">
      <c r="A39" s="8">
        <v>55.48</v>
      </c>
      <c r="B39" s="8">
        <v>168</v>
      </c>
      <c r="C39" s="8" t="s">
        <v>226</v>
      </c>
      <c r="D39" s="8" t="s">
        <v>286</v>
      </c>
      <c r="E39" s="8" t="s">
        <v>297</v>
      </c>
      <c r="F39" s="8" t="s">
        <v>161</v>
      </c>
    </row>
    <row r="40" spans="1:6" x14ac:dyDescent="0.25">
      <c r="A40" s="8">
        <v>56.07</v>
      </c>
      <c r="B40" s="8">
        <v>308</v>
      </c>
      <c r="C40" s="8" t="s">
        <v>226</v>
      </c>
      <c r="D40" s="8" t="s">
        <v>215</v>
      </c>
      <c r="E40" s="8" t="s">
        <v>427</v>
      </c>
      <c r="F40" s="8" t="s">
        <v>163</v>
      </c>
    </row>
    <row r="41" spans="1:6" x14ac:dyDescent="0.25">
      <c r="A41" s="8">
        <v>56.3</v>
      </c>
      <c r="B41" s="8">
        <v>132</v>
      </c>
      <c r="C41" s="8" t="s">
        <v>226</v>
      </c>
      <c r="D41" s="8" t="s">
        <v>45</v>
      </c>
      <c r="E41" s="8" t="s">
        <v>46</v>
      </c>
      <c r="F41" s="8" t="s">
        <v>163</v>
      </c>
    </row>
    <row r="42" spans="1:6" x14ac:dyDescent="0.25">
      <c r="A42" s="8">
        <v>56.37</v>
      </c>
      <c r="B42" s="8">
        <v>122</v>
      </c>
      <c r="C42" s="8" t="s">
        <v>226</v>
      </c>
      <c r="D42" s="8" t="s">
        <v>248</v>
      </c>
      <c r="E42" s="8" t="s">
        <v>249</v>
      </c>
      <c r="F42" s="8" t="s">
        <v>163</v>
      </c>
    </row>
    <row r="43" spans="1:6" x14ac:dyDescent="0.25">
      <c r="A43" s="8">
        <v>57.24</v>
      </c>
      <c r="B43" s="8">
        <v>105</v>
      </c>
      <c r="C43" s="8" t="s">
        <v>226</v>
      </c>
      <c r="D43" s="8" t="s">
        <v>31</v>
      </c>
      <c r="E43" s="8" t="s">
        <v>230</v>
      </c>
      <c r="F43" s="8" t="s">
        <v>161</v>
      </c>
    </row>
    <row r="44" spans="1:6" x14ac:dyDescent="0.25">
      <c r="A44" s="8">
        <v>57.52</v>
      </c>
      <c r="B44" s="8">
        <v>178</v>
      </c>
      <c r="C44" s="8" t="s">
        <v>226</v>
      </c>
      <c r="D44" s="8" t="s">
        <v>187</v>
      </c>
      <c r="E44" s="8" t="s">
        <v>143</v>
      </c>
      <c r="F44" s="8" t="s">
        <v>163</v>
      </c>
    </row>
    <row r="45" spans="1:6" x14ac:dyDescent="0.25">
      <c r="A45" s="8">
        <v>58.26</v>
      </c>
      <c r="B45" s="8">
        <v>142</v>
      </c>
      <c r="C45" s="8" t="s">
        <v>226</v>
      </c>
      <c r="D45" s="8" t="s">
        <v>52</v>
      </c>
      <c r="E45" s="8" t="s">
        <v>269</v>
      </c>
      <c r="F45" s="8" t="s">
        <v>163</v>
      </c>
    </row>
    <row r="46" spans="1:6" x14ac:dyDescent="0.25">
      <c r="A46" s="8">
        <v>58.31</v>
      </c>
      <c r="B46" s="8">
        <v>125</v>
      </c>
      <c r="C46" s="8" t="s">
        <v>226</v>
      </c>
      <c r="D46" s="8" t="s">
        <v>114</v>
      </c>
      <c r="E46" s="8" t="s">
        <v>251</v>
      </c>
      <c r="F46" s="8" t="s">
        <v>163</v>
      </c>
    </row>
    <row r="47" spans="1:6" x14ac:dyDescent="0.25">
      <c r="A47" s="8">
        <v>58.52</v>
      </c>
      <c r="B47" s="8">
        <v>163</v>
      </c>
      <c r="C47" s="8" t="s">
        <v>226</v>
      </c>
      <c r="D47" s="8" t="s">
        <v>42</v>
      </c>
      <c r="E47" s="8" t="s">
        <v>294</v>
      </c>
      <c r="F47" s="8" t="s">
        <v>161</v>
      </c>
    </row>
    <row r="48" spans="1:6" x14ac:dyDescent="0.25">
      <c r="A48" s="8">
        <v>59.23</v>
      </c>
      <c r="B48" s="8">
        <v>138</v>
      </c>
      <c r="C48" s="8" t="s">
        <v>226</v>
      </c>
      <c r="D48" s="8" t="s">
        <v>113</v>
      </c>
      <c r="E48" s="8" t="s">
        <v>264</v>
      </c>
      <c r="F48" s="8" t="s">
        <v>161</v>
      </c>
    </row>
    <row r="49" spans="1:6" x14ac:dyDescent="0.25">
      <c r="A49" s="8">
        <v>59.23</v>
      </c>
      <c r="B49" s="8">
        <v>164</v>
      </c>
      <c r="C49" s="8" t="s">
        <v>226</v>
      </c>
      <c r="D49" s="8" t="s">
        <v>110</v>
      </c>
      <c r="E49" s="8" t="s">
        <v>295</v>
      </c>
      <c r="F49" s="8" t="s">
        <v>161</v>
      </c>
    </row>
    <row r="50" spans="1:6" x14ac:dyDescent="0.25">
      <c r="A50" s="8">
        <v>60.09</v>
      </c>
      <c r="B50" s="8">
        <v>151</v>
      </c>
      <c r="C50" s="8" t="s">
        <v>226</v>
      </c>
      <c r="D50" s="8" t="s">
        <v>280</v>
      </c>
      <c r="E50" s="8" t="s">
        <v>281</v>
      </c>
      <c r="F50" s="8" t="s">
        <v>163</v>
      </c>
    </row>
    <row r="51" spans="1:6" x14ac:dyDescent="0.25">
      <c r="A51" s="8">
        <v>60.2</v>
      </c>
      <c r="B51" s="8">
        <v>176</v>
      </c>
      <c r="C51" s="8" t="s">
        <v>226</v>
      </c>
      <c r="D51" s="8" t="s">
        <v>103</v>
      </c>
      <c r="E51" s="8" t="s">
        <v>51</v>
      </c>
      <c r="F51" s="8" t="s">
        <v>163</v>
      </c>
    </row>
    <row r="52" spans="1:6" x14ac:dyDescent="0.25">
      <c r="A52" s="8">
        <v>60.51</v>
      </c>
      <c r="B52" s="8">
        <v>185</v>
      </c>
      <c r="C52" s="8" t="s">
        <v>226</v>
      </c>
      <c r="D52" s="8" t="s">
        <v>425</v>
      </c>
      <c r="E52" s="8" t="s">
        <v>426</v>
      </c>
      <c r="F52" s="8" t="s">
        <v>163</v>
      </c>
    </row>
    <row r="53" spans="1:6" x14ac:dyDescent="0.25">
      <c r="A53" s="8">
        <v>60.52</v>
      </c>
      <c r="B53" s="8">
        <v>156</v>
      </c>
      <c r="C53" s="8" t="s">
        <v>226</v>
      </c>
      <c r="D53" s="8" t="s">
        <v>288</v>
      </c>
      <c r="E53" s="8" t="s">
        <v>62</v>
      </c>
      <c r="F53" s="8" t="s">
        <v>161</v>
      </c>
    </row>
    <row r="54" spans="1:6" x14ac:dyDescent="0.25">
      <c r="A54" s="8">
        <v>60.54</v>
      </c>
      <c r="B54" s="8">
        <v>179</v>
      </c>
      <c r="C54" s="8" t="s">
        <v>226</v>
      </c>
      <c r="D54" s="8" t="s">
        <v>208</v>
      </c>
      <c r="E54" s="8" t="s">
        <v>420</v>
      </c>
      <c r="F54" s="8" t="s">
        <v>163</v>
      </c>
    </row>
    <row r="55" spans="1:6" x14ac:dyDescent="0.25">
      <c r="A55" s="8">
        <v>60.54</v>
      </c>
      <c r="B55" s="8">
        <v>115</v>
      </c>
      <c r="C55" s="8" t="s">
        <v>226</v>
      </c>
      <c r="D55" s="8" t="s">
        <v>78</v>
      </c>
      <c r="E55" s="8" t="s">
        <v>239</v>
      </c>
      <c r="F55" s="8" t="s">
        <v>161</v>
      </c>
    </row>
    <row r="56" spans="1:6" x14ac:dyDescent="0.25">
      <c r="A56" s="8">
        <v>61.09</v>
      </c>
      <c r="B56" s="8">
        <v>175</v>
      </c>
      <c r="C56" s="8" t="s">
        <v>226</v>
      </c>
      <c r="D56" s="8" t="s">
        <v>419</v>
      </c>
      <c r="E56" s="8" t="s">
        <v>310</v>
      </c>
      <c r="F56" s="8" t="s">
        <v>163</v>
      </c>
    </row>
    <row r="57" spans="1:6" x14ac:dyDescent="0.25">
      <c r="A57" s="8">
        <v>61.18</v>
      </c>
      <c r="B57" s="8">
        <v>165</v>
      </c>
      <c r="C57" s="8" t="s">
        <v>226</v>
      </c>
      <c r="D57" s="8" t="s">
        <v>131</v>
      </c>
      <c r="E57" s="8" t="s">
        <v>132</v>
      </c>
      <c r="F57" s="8" t="s">
        <v>163</v>
      </c>
    </row>
    <row r="58" spans="1:6" x14ac:dyDescent="0.25">
      <c r="A58" s="8">
        <v>62.31</v>
      </c>
      <c r="B58" s="8">
        <v>129</v>
      </c>
      <c r="C58" s="8" t="s">
        <v>226</v>
      </c>
      <c r="D58" s="8" t="s">
        <v>27</v>
      </c>
      <c r="E58" s="8" t="s">
        <v>257</v>
      </c>
      <c r="F58" s="8" t="s">
        <v>161</v>
      </c>
    </row>
    <row r="59" spans="1:6" x14ac:dyDescent="0.25">
      <c r="A59" s="8">
        <v>62.54</v>
      </c>
      <c r="B59" s="8">
        <v>180</v>
      </c>
      <c r="C59" s="8" t="s">
        <v>226</v>
      </c>
      <c r="D59" s="8" t="s">
        <v>421</v>
      </c>
      <c r="E59" s="8" t="s">
        <v>452</v>
      </c>
      <c r="F59" s="8" t="s">
        <v>161</v>
      </c>
    </row>
    <row r="60" spans="1:6" x14ac:dyDescent="0.25">
      <c r="A60" s="8">
        <v>63.09</v>
      </c>
      <c r="B60" s="8">
        <v>144</v>
      </c>
      <c r="C60" s="8" t="s">
        <v>226</v>
      </c>
      <c r="D60" s="8" t="s">
        <v>18</v>
      </c>
      <c r="E60" s="8" t="s">
        <v>271</v>
      </c>
      <c r="F60" s="8" t="s">
        <v>163</v>
      </c>
    </row>
    <row r="61" spans="1:6" x14ac:dyDescent="0.25">
      <c r="A61" s="8">
        <v>63.29</v>
      </c>
      <c r="B61" s="8">
        <v>159</v>
      </c>
      <c r="C61" s="8" t="s">
        <v>226</v>
      </c>
      <c r="D61" s="8" t="s">
        <v>18</v>
      </c>
      <c r="E61" s="8" t="s">
        <v>290</v>
      </c>
      <c r="F61" s="8" t="s">
        <v>163</v>
      </c>
    </row>
    <row r="62" spans="1:6" x14ac:dyDescent="0.25">
      <c r="A62" s="8">
        <v>63.29</v>
      </c>
      <c r="B62" s="8">
        <v>141</v>
      </c>
      <c r="C62" s="8" t="s">
        <v>226</v>
      </c>
      <c r="D62" s="8" t="s">
        <v>42</v>
      </c>
      <c r="E62" s="8" t="s">
        <v>268</v>
      </c>
      <c r="F62" s="8" t="s">
        <v>161</v>
      </c>
    </row>
    <row r="63" spans="1:6" x14ac:dyDescent="0.25">
      <c r="A63" s="8">
        <v>63.33</v>
      </c>
      <c r="B63" s="8">
        <v>109</v>
      </c>
      <c r="C63" s="8" t="s">
        <v>226</v>
      </c>
      <c r="D63" s="8" t="s">
        <v>97</v>
      </c>
      <c r="E63" s="8" t="s">
        <v>231</v>
      </c>
      <c r="F63" s="8" t="s">
        <v>161</v>
      </c>
    </row>
    <row r="64" spans="1:6" x14ac:dyDescent="0.25">
      <c r="A64" s="8">
        <v>63.4</v>
      </c>
      <c r="B64" s="8">
        <v>182</v>
      </c>
      <c r="C64" s="8" t="s">
        <v>226</v>
      </c>
      <c r="D64" s="8" t="s">
        <v>7</v>
      </c>
      <c r="E64" s="8" t="s">
        <v>453</v>
      </c>
      <c r="F64" s="8" t="s">
        <v>161</v>
      </c>
    </row>
    <row r="65" spans="1:6" x14ac:dyDescent="0.25">
      <c r="A65" s="8">
        <v>64.180000000000007</v>
      </c>
      <c r="B65" s="8">
        <v>177</v>
      </c>
      <c r="C65" s="8" t="s">
        <v>226</v>
      </c>
      <c r="D65" s="8" t="s">
        <v>311</v>
      </c>
      <c r="E65" s="8" t="s">
        <v>312</v>
      </c>
      <c r="F65" s="8" t="s">
        <v>163</v>
      </c>
    </row>
    <row r="66" spans="1:6" x14ac:dyDescent="0.25">
      <c r="A66" s="8">
        <v>64.42</v>
      </c>
      <c r="B66" s="8">
        <v>103</v>
      </c>
      <c r="C66" s="8" t="s">
        <v>226</v>
      </c>
      <c r="D66" s="8" t="s">
        <v>228</v>
      </c>
      <c r="E66" s="8" t="s">
        <v>28</v>
      </c>
      <c r="F66" s="8" t="s">
        <v>163</v>
      </c>
    </row>
    <row r="67" spans="1:6" x14ac:dyDescent="0.25">
      <c r="A67" s="8">
        <v>65.180000000000007</v>
      </c>
      <c r="B67" s="8">
        <v>135</v>
      </c>
      <c r="C67" s="8" t="s">
        <v>226</v>
      </c>
      <c r="D67" s="8" t="s">
        <v>65</v>
      </c>
      <c r="E67" s="8" t="s">
        <v>261</v>
      </c>
      <c r="F67" s="8" t="s">
        <v>161</v>
      </c>
    </row>
    <row r="68" spans="1:6" x14ac:dyDescent="0.25">
      <c r="A68" s="8">
        <v>65.22</v>
      </c>
      <c r="B68" s="8">
        <v>123</v>
      </c>
      <c r="C68" s="8" t="s">
        <v>226</v>
      </c>
      <c r="D68" s="8" t="s">
        <v>94</v>
      </c>
      <c r="E68" s="8" t="s">
        <v>250</v>
      </c>
      <c r="F68" s="8" t="s">
        <v>163</v>
      </c>
    </row>
    <row r="69" spans="1:6" x14ac:dyDescent="0.25">
      <c r="A69" s="8">
        <v>66.23</v>
      </c>
      <c r="B69" s="8">
        <v>113</v>
      </c>
      <c r="C69" s="8" t="s">
        <v>226</v>
      </c>
      <c r="D69" s="8" t="s">
        <v>116</v>
      </c>
      <c r="E69" s="8" t="s">
        <v>172</v>
      </c>
      <c r="F69" s="8" t="s">
        <v>163</v>
      </c>
    </row>
    <row r="70" spans="1:6" x14ac:dyDescent="0.25">
      <c r="A70" s="8">
        <v>66.23</v>
      </c>
      <c r="B70" s="8">
        <v>137</v>
      </c>
      <c r="C70" s="8" t="s">
        <v>226</v>
      </c>
      <c r="D70" s="8" t="s">
        <v>34</v>
      </c>
      <c r="E70" s="8" t="s">
        <v>263</v>
      </c>
      <c r="F70" s="8" t="s">
        <v>163</v>
      </c>
    </row>
    <row r="71" spans="1:6" x14ac:dyDescent="0.25">
      <c r="A71" s="8">
        <v>66.53</v>
      </c>
      <c r="B71" s="8">
        <v>166</v>
      </c>
      <c r="C71" s="8" t="s">
        <v>226</v>
      </c>
      <c r="D71" s="8" t="s">
        <v>259</v>
      </c>
      <c r="E71" s="8" t="s">
        <v>296</v>
      </c>
      <c r="F71" s="8" t="s">
        <v>163</v>
      </c>
    </row>
    <row r="72" spans="1:6" x14ac:dyDescent="0.25">
      <c r="A72" s="8">
        <v>67</v>
      </c>
      <c r="B72" s="8">
        <v>155</v>
      </c>
      <c r="C72" s="8" t="s">
        <v>226</v>
      </c>
      <c r="D72" s="8" t="s">
        <v>286</v>
      </c>
      <c r="E72" s="8" t="s">
        <v>287</v>
      </c>
      <c r="F72" s="8" t="s">
        <v>161</v>
      </c>
    </row>
    <row r="73" spans="1:6" x14ac:dyDescent="0.25">
      <c r="A73" s="8">
        <v>68.180000000000007</v>
      </c>
      <c r="B73" s="8">
        <v>154</v>
      </c>
      <c r="C73" s="8" t="s">
        <v>226</v>
      </c>
      <c r="D73" s="8" t="s">
        <v>284</v>
      </c>
      <c r="E73" s="8" t="s">
        <v>285</v>
      </c>
      <c r="F73" s="8" t="s">
        <v>163</v>
      </c>
    </row>
    <row r="74" spans="1:6" x14ac:dyDescent="0.25">
      <c r="A74" s="8">
        <v>70.069999999999993</v>
      </c>
      <c r="B74" s="8">
        <v>169</v>
      </c>
      <c r="C74" s="8" t="s">
        <v>226</v>
      </c>
      <c r="D74" s="8" t="s">
        <v>119</v>
      </c>
      <c r="E74" s="8" t="s">
        <v>120</v>
      </c>
      <c r="F74" s="8" t="s">
        <v>161</v>
      </c>
    </row>
    <row r="75" spans="1:6" x14ac:dyDescent="0.25">
      <c r="A75" s="8">
        <v>71.400000000000006</v>
      </c>
      <c r="B75" s="8">
        <v>173</v>
      </c>
      <c r="C75" s="8" t="s">
        <v>226</v>
      </c>
      <c r="D75" s="8" t="s">
        <v>418</v>
      </c>
      <c r="E75" s="8" t="s">
        <v>443</v>
      </c>
      <c r="F75" s="8" t="s">
        <v>163</v>
      </c>
    </row>
    <row r="76" spans="1:6" x14ac:dyDescent="0.25">
      <c r="A76" s="8">
        <v>72.09</v>
      </c>
      <c r="B76" s="8">
        <v>183</v>
      </c>
      <c r="C76" s="8" t="s">
        <v>226</v>
      </c>
      <c r="D76" s="8" t="s">
        <v>332</v>
      </c>
      <c r="E76" s="8" t="s">
        <v>423</v>
      </c>
      <c r="F76" s="8" t="s">
        <v>163</v>
      </c>
    </row>
    <row r="77" spans="1:6" x14ac:dyDescent="0.25">
      <c r="A77" s="8">
        <v>72.3</v>
      </c>
      <c r="B77" s="8">
        <v>104</v>
      </c>
      <c r="C77" s="8" t="s">
        <v>226</v>
      </c>
      <c r="D77" s="8" t="s">
        <v>18</v>
      </c>
      <c r="E77" s="8" t="s">
        <v>229</v>
      </c>
      <c r="F77" s="8" t="s">
        <v>163</v>
      </c>
    </row>
    <row r="78" spans="1:6" x14ac:dyDescent="0.25">
      <c r="A78" s="8">
        <v>72.3</v>
      </c>
      <c r="B78" s="8">
        <v>167</v>
      </c>
      <c r="C78" s="8" t="s">
        <v>226</v>
      </c>
      <c r="D78" s="8" t="s">
        <v>228</v>
      </c>
      <c r="E78" s="8" t="s">
        <v>296</v>
      </c>
      <c r="F78" s="8" t="s">
        <v>163</v>
      </c>
    </row>
    <row r="79" spans="1:6" x14ac:dyDescent="0.25">
      <c r="A79" s="8">
        <v>73.28</v>
      </c>
      <c r="B79" s="8">
        <v>101</v>
      </c>
      <c r="C79" s="8" t="s">
        <v>226</v>
      </c>
      <c r="D79" s="8" t="s">
        <v>21</v>
      </c>
      <c r="E79" s="8" t="s">
        <v>22</v>
      </c>
      <c r="F79" s="8" t="s">
        <v>163</v>
      </c>
    </row>
    <row r="80" spans="1:6" x14ac:dyDescent="0.25">
      <c r="A80" s="8">
        <v>74.28</v>
      </c>
      <c r="B80" s="8">
        <v>130</v>
      </c>
      <c r="C80" s="8" t="s">
        <v>226</v>
      </c>
      <c r="D80" s="8" t="s">
        <v>153</v>
      </c>
      <c r="E80" s="8" t="s">
        <v>142</v>
      </c>
      <c r="F80" s="8" t="s">
        <v>163</v>
      </c>
    </row>
    <row r="81" spans="1:6" x14ac:dyDescent="0.25">
      <c r="A81" s="8">
        <v>75.03</v>
      </c>
      <c r="B81" s="8">
        <v>150</v>
      </c>
      <c r="C81" s="8" t="s">
        <v>226</v>
      </c>
      <c r="D81" s="8" t="s">
        <v>278</v>
      </c>
      <c r="E81" s="8" t="s">
        <v>279</v>
      </c>
      <c r="F81" s="8" t="s">
        <v>163</v>
      </c>
    </row>
    <row r="82" spans="1:6" x14ac:dyDescent="0.25">
      <c r="A82" s="8">
        <v>75.2</v>
      </c>
      <c r="B82" s="8">
        <v>146</v>
      </c>
      <c r="C82" s="8" t="s">
        <v>226</v>
      </c>
      <c r="D82" s="8" t="s">
        <v>274</v>
      </c>
      <c r="E82" s="8" t="s">
        <v>275</v>
      </c>
      <c r="F82" s="8" t="s">
        <v>163</v>
      </c>
    </row>
    <row r="83" spans="1:6" x14ac:dyDescent="0.25">
      <c r="A83" s="8">
        <v>76.23</v>
      </c>
      <c r="B83" s="8">
        <v>114</v>
      </c>
      <c r="C83" s="8" t="s">
        <v>226</v>
      </c>
      <c r="D83" s="8" t="s">
        <v>237</v>
      </c>
      <c r="E83" s="8" t="s">
        <v>238</v>
      </c>
      <c r="F83" s="8" t="s">
        <v>161</v>
      </c>
    </row>
    <row r="84" spans="1:6" x14ac:dyDescent="0.25">
      <c r="A84" s="8">
        <v>82.29</v>
      </c>
      <c r="B84" s="8">
        <v>117</v>
      </c>
      <c r="C84" s="8" t="s">
        <v>226</v>
      </c>
      <c r="D84" s="8" t="s">
        <v>64</v>
      </c>
      <c r="E84" s="8" t="s">
        <v>241</v>
      </c>
      <c r="F84" s="8" t="s">
        <v>163</v>
      </c>
    </row>
    <row r="86" spans="1:6" x14ac:dyDescent="0.25">
      <c r="A86" s="8">
        <v>53.59</v>
      </c>
      <c r="B86" s="8">
        <v>315</v>
      </c>
      <c r="C86" s="8" t="s">
        <v>300</v>
      </c>
      <c r="D86" s="8" t="s">
        <v>437</v>
      </c>
      <c r="E86" s="8" t="s">
        <v>438</v>
      </c>
      <c r="F86" s="8" t="s">
        <v>161</v>
      </c>
    </row>
    <row r="87" spans="1:6" x14ac:dyDescent="0.25">
      <c r="A87" s="8">
        <v>55.39</v>
      </c>
      <c r="B87" s="8">
        <v>309</v>
      </c>
      <c r="C87" s="8" t="s">
        <v>300</v>
      </c>
      <c r="D87" s="8" t="s">
        <v>428</v>
      </c>
      <c r="E87" s="8" t="s">
        <v>429</v>
      </c>
      <c r="F87" s="8" t="s">
        <v>161</v>
      </c>
    </row>
    <row r="88" spans="1:6" x14ac:dyDescent="0.25">
      <c r="A88" s="8">
        <v>57.22</v>
      </c>
      <c r="B88" s="8">
        <v>322</v>
      </c>
      <c r="C88" s="8" t="s">
        <v>300</v>
      </c>
      <c r="D88" s="8" t="s">
        <v>36</v>
      </c>
      <c r="E88" s="8" t="s">
        <v>445</v>
      </c>
      <c r="F88" s="8" t="s">
        <v>161</v>
      </c>
    </row>
    <row r="89" spans="1:6" x14ac:dyDescent="0.25">
      <c r="A89" s="8">
        <v>57.37</v>
      </c>
      <c r="B89" s="8">
        <v>216</v>
      </c>
      <c r="C89" s="8" t="s">
        <v>300</v>
      </c>
      <c r="D89" s="8" t="s">
        <v>133</v>
      </c>
      <c r="E89" s="8" t="s">
        <v>125</v>
      </c>
      <c r="F89" s="8" t="s">
        <v>161</v>
      </c>
    </row>
    <row r="90" spans="1:6" x14ac:dyDescent="0.25">
      <c r="A90" s="8">
        <v>57.57</v>
      </c>
      <c r="B90" s="8">
        <v>290</v>
      </c>
      <c r="C90" s="8" t="s">
        <v>300</v>
      </c>
      <c r="D90" s="8" t="s">
        <v>100</v>
      </c>
      <c r="E90" s="8" t="s">
        <v>62</v>
      </c>
      <c r="F90" s="8" t="s">
        <v>161</v>
      </c>
    </row>
    <row r="91" spans="1:6" x14ac:dyDescent="0.25">
      <c r="A91" s="8">
        <v>58.46</v>
      </c>
      <c r="B91" s="8">
        <v>235</v>
      </c>
      <c r="C91" s="8" t="s">
        <v>300</v>
      </c>
      <c r="D91" s="8" t="s">
        <v>336</v>
      </c>
      <c r="E91" s="8" t="s">
        <v>337</v>
      </c>
      <c r="F91" s="8" t="s">
        <v>161</v>
      </c>
    </row>
    <row r="92" spans="1:6" x14ac:dyDescent="0.25">
      <c r="A92" s="8">
        <v>58.58</v>
      </c>
      <c r="B92" s="8">
        <v>278</v>
      </c>
      <c r="C92" s="8" t="s">
        <v>300</v>
      </c>
      <c r="D92" s="8" t="s">
        <v>48</v>
      </c>
      <c r="E92" s="8" t="s">
        <v>201</v>
      </c>
      <c r="F92" s="8" t="s">
        <v>161</v>
      </c>
    </row>
    <row r="93" spans="1:6" x14ac:dyDescent="0.25">
      <c r="A93" s="8">
        <v>59.06</v>
      </c>
      <c r="B93" s="8">
        <v>233</v>
      </c>
      <c r="C93" s="8" t="s">
        <v>300</v>
      </c>
      <c r="D93" s="8" t="s">
        <v>334</v>
      </c>
      <c r="E93" s="8" t="s">
        <v>335</v>
      </c>
      <c r="F93" s="8" t="s">
        <v>163</v>
      </c>
    </row>
    <row r="94" spans="1:6" x14ac:dyDescent="0.25">
      <c r="A94" s="8">
        <v>59.34</v>
      </c>
      <c r="B94" s="8">
        <v>327</v>
      </c>
      <c r="C94" s="8" t="s">
        <v>300</v>
      </c>
      <c r="D94" s="8" t="s">
        <v>77</v>
      </c>
      <c r="E94" s="8" t="s">
        <v>448</v>
      </c>
      <c r="F94" s="8" t="s">
        <v>161</v>
      </c>
    </row>
    <row r="95" spans="1:6" x14ac:dyDescent="0.25">
      <c r="A95" s="8">
        <v>61.02</v>
      </c>
      <c r="B95" s="8">
        <v>218</v>
      </c>
      <c r="C95" s="8" t="s">
        <v>300</v>
      </c>
      <c r="D95" s="8" t="s">
        <v>42</v>
      </c>
      <c r="E95" s="8" t="s">
        <v>320</v>
      </c>
      <c r="F95" s="8" t="s">
        <v>161</v>
      </c>
    </row>
    <row r="96" spans="1:6" x14ac:dyDescent="0.25">
      <c r="A96" s="8">
        <v>62</v>
      </c>
      <c r="B96" s="8">
        <v>318</v>
      </c>
      <c r="C96" s="8" t="s">
        <v>300</v>
      </c>
      <c r="D96" s="8" t="s">
        <v>84</v>
      </c>
      <c r="E96" s="8" t="s">
        <v>441</v>
      </c>
      <c r="F96" s="8" t="s">
        <v>161</v>
      </c>
    </row>
    <row r="97" spans="1:6" x14ac:dyDescent="0.25">
      <c r="A97" s="8">
        <v>63.37</v>
      </c>
      <c r="B97" s="8">
        <v>323</v>
      </c>
      <c r="C97" s="8" t="s">
        <v>300</v>
      </c>
      <c r="D97" s="8" t="s">
        <v>41</v>
      </c>
      <c r="E97" s="8" t="s">
        <v>420</v>
      </c>
      <c r="F97" s="8" t="s">
        <v>161</v>
      </c>
    </row>
    <row r="98" spans="1:6" x14ac:dyDescent="0.25">
      <c r="A98" s="8">
        <v>63.49</v>
      </c>
      <c r="B98" s="8">
        <v>254</v>
      </c>
      <c r="C98" s="8" t="s">
        <v>300</v>
      </c>
      <c r="D98" s="8" t="s">
        <v>148</v>
      </c>
      <c r="E98" s="8" t="s">
        <v>149</v>
      </c>
      <c r="F98" s="8" t="s">
        <v>163</v>
      </c>
    </row>
    <row r="99" spans="1:6" x14ac:dyDescent="0.25">
      <c r="A99" s="8">
        <v>63.56</v>
      </c>
      <c r="B99" s="8">
        <v>256</v>
      </c>
      <c r="C99" s="8" t="s">
        <v>300</v>
      </c>
      <c r="D99" s="8" t="s">
        <v>48</v>
      </c>
      <c r="E99" s="8" t="s">
        <v>49</v>
      </c>
      <c r="F99" s="8" t="s">
        <v>161</v>
      </c>
    </row>
    <row r="100" spans="1:6" x14ac:dyDescent="0.25">
      <c r="A100" s="8">
        <v>63.59</v>
      </c>
      <c r="B100" s="8">
        <v>271</v>
      </c>
      <c r="C100" s="8" t="s">
        <v>300</v>
      </c>
      <c r="D100" s="8" t="s">
        <v>110</v>
      </c>
      <c r="E100" s="8" t="s">
        <v>369</v>
      </c>
      <c r="F100" s="8" t="s">
        <v>161</v>
      </c>
    </row>
    <row r="101" spans="1:6" x14ac:dyDescent="0.25">
      <c r="A101" s="8">
        <v>64.08</v>
      </c>
      <c r="B101" s="8">
        <v>211</v>
      </c>
      <c r="C101" s="8" t="s">
        <v>300</v>
      </c>
      <c r="D101" s="8" t="s">
        <v>77</v>
      </c>
      <c r="E101" s="8" t="s">
        <v>30</v>
      </c>
      <c r="F101" s="8" t="s">
        <v>161</v>
      </c>
    </row>
    <row r="102" spans="1:6" x14ac:dyDescent="0.25">
      <c r="A102" s="8">
        <v>64.400000000000006</v>
      </c>
      <c r="B102" s="8">
        <v>245</v>
      </c>
      <c r="C102" s="8" t="s">
        <v>300</v>
      </c>
      <c r="D102" s="8" t="s">
        <v>26</v>
      </c>
      <c r="E102" s="8" t="s">
        <v>348</v>
      </c>
      <c r="F102" s="8" t="s">
        <v>161</v>
      </c>
    </row>
    <row r="103" spans="1:6" x14ac:dyDescent="0.25">
      <c r="A103" s="8">
        <v>65.069999999999993</v>
      </c>
      <c r="B103" s="8">
        <v>281</v>
      </c>
      <c r="C103" s="8" t="s">
        <v>300</v>
      </c>
      <c r="D103" s="8" t="s">
        <v>42</v>
      </c>
      <c r="E103" s="8" t="s">
        <v>377</v>
      </c>
      <c r="F103" s="8" t="s">
        <v>161</v>
      </c>
    </row>
    <row r="104" spans="1:6" x14ac:dyDescent="0.25">
      <c r="A104" s="8">
        <v>65.150000000000006</v>
      </c>
      <c r="B104" s="8">
        <v>326</v>
      </c>
      <c r="C104" s="8" t="s">
        <v>300</v>
      </c>
      <c r="D104" s="8" t="s">
        <v>19</v>
      </c>
      <c r="E104" s="8" t="s">
        <v>447</v>
      </c>
      <c r="F104" s="8" t="s">
        <v>161</v>
      </c>
    </row>
    <row r="105" spans="1:6" x14ac:dyDescent="0.25">
      <c r="A105" s="8">
        <v>66.209999999999994</v>
      </c>
      <c r="B105" s="8">
        <v>320</v>
      </c>
      <c r="C105" s="8" t="s">
        <v>300</v>
      </c>
      <c r="D105" s="8" t="s">
        <v>65</v>
      </c>
      <c r="E105" s="8" t="s">
        <v>443</v>
      </c>
      <c r="F105" s="8" t="s">
        <v>161</v>
      </c>
    </row>
    <row r="106" spans="1:6" x14ac:dyDescent="0.25">
      <c r="A106" s="8">
        <v>68.099999999999994</v>
      </c>
      <c r="B106" s="8">
        <v>321</v>
      </c>
      <c r="C106" s="8" t="s">
        <v>300</v>
      </c>
      <c r="D106" s="8" t="s">
        <v>109</v>
      </c>
      <c r="E106" s="8" t="s">
        <v>444</v>
      </c>
      <c r="F106" s="8" t="s">
        <v>161</v>
      </c>
    </row>
    <row r="107" spans="1:6" x14ac:dyDescent="0.25">
      <c r="A107" s="8">
        <v>68.209999999999994</v>
      </c>
      <c r="B107" s="8">
        <v>220</v>
      </c>
      <c r="C107" s="8" t="s">
        <v>300</v>
      </c>
      <c r="D107" s="8" t="s">
        <v>322</v>
      </c>
      <c r="E107" s="8" t="s">
        <v>323</v>
      </c>
      <c r="F107" s="8" t="s">
        <v>161</v>
      </c>
    </row>
    <row r="108" spans="1:6" x14ac:dyDescent="0.25">
      <c r="A108" s="8">
        <v>68.34</v>
      </c>
      <c r="B108" s="8">
        <v>255</v>
      </c>
      <c r="C108" s="8" t="s">
        <v>300</v>
      </c>
      <c r="D108" s="8" t="s">
        <v>352</v>
      </c>
      <c r="E108" s="8" t="s">
        <v>353</v>
      </c>
      <c r="F108" s="8" t="s">
        <v>161</v>
      </c>
    </row>
    <row r="109" spans="1:6" x14ac:dyDescent="0.25">
      <c r="A109" s="8">
        <v>70.13</v>
      </c>
      <c r="B109" s="8">
        <v>314</v>
      </c>
      <c r="C109" s="8" t="s">
        <v>300</v>
      </c>
      <c r="D109" s="8" t="s">
        <v>436</v>
      </c>
      <c r="E109" s="8" t="s">
        <v>214</v>
      </c>
      <c r="F109" s="8" t="s">
        <v>161</v>
      </c>
    </row>
    <row r="110" spans="1:6" x14ac:dyDescent="0.25">
      <c r="A110" s="8">
        <v>70.14</v>
      </c>
      <c r="B110" s="8">
        <v>294</v>
      </c>
      <c r="C110" s="8" t="s">
        <v>300</v>
      </c>
      <c r="D110" s="8" t="s">
        <v>5</v>
      </c>
      <c r="E110" s="8" t="s">
        <v>389</v>
      </c>
      <c r="F110" s="8" t="s">
        <v>163</v>
      </c>
    </row>
    <row r="111" spans="1:6" x14ac:dyDescent="0.25">
      <c r="A111" s="8">
        <v>70.459999999999994</v>
      </c>
      <c r="B111" s="8">
        <v>237</v>
      </c>
      <c r="C111" s="8" t="s">
        <v>300</v>
      </c>
      <c r="D111" s="8" t="s">
        <v>89</v>
      </c>
      <c r="E111" s="8" t="s">
        <v>90</v>
      </c>
      <c r="F111" s="8" t="s">
        <v>161</v>
      </c>
    </row>
    <row r="112" spans="1:6" x14ac:dyDescent="0.25">
      <c r="A112" s="8">
        <v>70.5</v>
      </c>
      <c r="B112" s="8">
        <v>269</v>
      </c>
      <c r="C112" s="8" t="s">
        <v>300</v>
      </c>
      <c r="D112" s="8" t="s">
        <v>84</v>
      </c>
      <c r="E112" s="8" t="s">
        <v>367</v>
      </c>
      <c r="F112" s="8" t="s">
        <v>161</v>
      </c>
    </row>
    <row r="113" spans="1:6" x14ac:dyDescent="0.25">
      <c r="A113" s="8">
        <v>71.02</v>
      </c>
      <c r="B113" s="8">
        <v>262</v>
      </c>
      <c r="C113" s="8" t="s">
        <v>300</v>
      </c>
      <c r="D113" s="8" t="s">
        <v>358</v>
      </c>
      <c r="E113" s="8" t="s">
        <v>359</v>
      </c>
      <c r="F113" s="8" t="s">
        <v>161</v>
      </c>
    </row>
    <row r="114" spans="1:6" x14ac:dyDescent="0.25">
      <c r="A114" s="8">
        <v>71.09</v>
      </c>
      <c r="B114" s="8">
        <v>299</v>
      </c>
      <c r="C114" s="8" t="s">
        <v>300</v>
      </c>
      <c r="D114" s="8" t="s">
        <v>144</v>
      </c>
      <c r="E114" s="8" t="s">
        <v>396</v>
      </c>
      <c r="F114" s="8" t="s">
        <v>161</v>
      </c>
    </row>
    <row r="115" spans="1:6" x14ac:dyDescent="0.25">
      <c r="A115" s="8">
        <v>71.14</v>
      </c>
      <c r="B115" s="8">
        <v>328</v>
      </c>
      <c r="C115" s="8" t="s">
        <v>300</v>
      </c>
      <c r="D115" s="8" t="s">
        <v>298</v>
      </c>
      <c r="E115" s="8" t="s">
        <v>299</v>
      </c>
      <c r="F115" s="8" t="s">
        <v>163</v>
      </c>
    </row>
    <row r="116" spans="1:6" x14ac:dyDescent="0.25">
      <c r="A116" s="8">
        <v>71.17</v>
      </c>
      <c r="B116" s="8">
        <v>244</v>
      </c>
      <c r="C116" s="8" t="s">
        <v>300</v>
      </c>
      <c r="D116" s="8" t="s">
        <v>9</v>
      </c>
      <c r="E116" s="8" t="s">
        <v>93</v>
      </c>
      <c r="F116" s="8" t="s">
        <v>161</v>
      </c>
    </row>
    <row r="117" spans="1:6" x14ac:dyDescent="0.25">
      <c r="A117" s="8">
        <v>71.239999999999995</v>
      </c>
      <c r="B117" s="8">
        <v>253</v>
      </c>
      <c r="C117" s="8" t="s">
        <v>300</v>
      </c>
      <c r="D117" s="8" t="s">
        <v>95</v>
      </c>
      <c r="E117" s="8" t="s">
        <v>96</v>
      </c>
      <c r="F117" s="8" t="s">
        <v>161</v>
      </c>
    </row>
    <row r="118" spans="1:6" x14ac:dyDescent="0.25">
      <c r="A118" s="8">
        <v>71.48</v>
      </c>
      <c r="B118" s="8">
        <v>324</v>
      </c>
      <c r="C118" s="8" t="s">
        <v>300</v>
      </c>
      <c r="D118" s="8" t="s">
        <v>150</v>
      </c>
      <c r="E118" s="8" t="s">
        <v>446</v>
      </c>
      <c r="F118" s="8" t="s">
        <v>161</v>
      </c>
    </row>
    <row r="119" spans="1:6" x14ac:dyDescent="0.25">
      <c r="A119" s="8">
        <v>71.59</v>
      </c>
      <c r="B119" s="8">
        <v>277</v>
      </c>
      <c r="C119" s="8" t="s">
        <v>300</v>
      </c>
      <c r="D119" s="8" t="s">
        <v>39</v>
      </c>
      <c r="E119" s="8" t="s">
        <v>58</v>
      </c>
      <c r="F119" s="8" t="s">
        <v>161</v>
      </c>
    </row>
    <row r="120" spans="1:6" x14ac:dyDescent="0.25">
      <c r="A120" s="8">
        <v>72.14</v>
      </c>
      <c r="B120" s="8">
        <v>217</v>
      </c>
      <c r="C120" s="8" t="s">
        <v>300</v>
      </c>
      <c r="D120" s="8" t="s">
        <v>43</v>
      </c>
      <c r="E120" s="8" t="s">
        <v>319</v>
      </c>
      <c r="F120" s="8" t="s">
        <v>161</v>
      </c>
    </row>
    <row r="121" spans="1:6" x14ac:dyDescent="0.25">
      <c r="A121" s="8">
        <v>72.180000000000007</v>
      </c>
      <c r="B121" s="8">
        <v>247</v>
      </c>
      <c r="C121" s="8" t="s">
        <v>300</v>
      </c>
      <c r="D121" s="8" t="s">
        <v>31</v>
      </c>
      <c r="E121" s="8" t="s">
        <v>350</v>
      </c>
      <c r="F121" s="8" t="s">
        <v>161</v>
      </c>
    </row>
    <row r="122" spans="1:6" x14ac:dyDescent="0.25">
      <c r="A122" s="8">
        <v>72.45</v>
      </c>
      <c r="B122" s="8">
        <v>300</v>
      </c>
      <c r="C122" s="8" t="s">
        <v>300</v>
      </c>
      <c r="D122" s="8" t="s">
        <v>150</v>
      </c>
      <c r="E122" s="8" t="s">
        <v>397</v>
      </c>
      <c r="F122" s="8" t="s">
        <v>161</v>
      </c>
    </row>
    <row r="123" spans="1:6" x14ac:dyDescent="0.25">
      <c r="A123" s="8">
        <v>72.48</v>
      </c>
      <c r="B123" s="8">
        <v>289</v>
      </c>
      <c r="C123" s="8" t="s">
        <v>300</v>
      </c>
      <c r="D123" s="8" t="s">
        <v>106</v>
      </c>
      <c r="E123" s="8" t="s">
        <v>107</v>
      </c>
      <c r="F123" s="8" t="s">
        <v>161</v>
      </c>
    </row>
    <row r="124" spans="1:6" x14ac:dyDescent="0.25">
      <c r="A124" s="8">
        <v>72.58</v>
      </c>
      <c r="B124" s="8">
        <v>295</v>
      </c>
      <c r="C124" s="8" t="s">
        <v>300</v>
      </c>
      <c r="D124" s="8" t="s">
        <v>390</v>
      </c>
      <c r="E124" s="8" t="s">
        <v>391</v>
      </c>
      <c r="F124" s="8" t="s">
        <v>163</v>
      </c>
    </row>
    <row r="125" spans="1:6" x14ac:dyDescent="0.25">
      <c r="A125" s="8">
        <v>73.34</v>
      </c>
      <c r="B125" s="8">
        <v>298</v>
      </c>
      <c r="C125" s="8" t="s">
        <v>300</v>
      </c>
      <c r="D125" s="8" t="s">
        <v>394</v>
      </c>
      <c r="E125" s="8" t="s">
        <v>395</v>
      </c>
      <c r="F125" s="8" t="s">
        <v>161</v>
      </c>
    </row>
    <row r="126" spans="1:6" x14ac:dyDescent="0.25">
      <c r="A126" s="8">
        <v>73.34</v>
      </c>
      <c r="B126" s="8">
        <v>251</v>
      </c>
      <c r="C126" s="8" t="s">
        <v>300</v>
      </c>
      <c r="D126" s="8" t="s">
        <v>146</v>
      </c>
      <c r="E126" s="8" t="s">
        <v>142</v>
      </c>
      <c r="F126" s="8" t="s">
        <v>161</v>
      </c>
    </row>
    <row r="127" spans="1:6" x14ac:dyDescent="0.25">
      <c r="A127" s="8">
        <v>74.53</v>
      </c>
      <c r="B127" s="8">
        <v>264</v>
      </c>
      <c r="C127" s="8" t="s">
        <v>300</v>
      </c>
      <c r="D127" s="8" t="s">
        <v>56</v>
      </c>
      <c r="E127" s="8" t="s">
        <v>361</v>
      </c>
      <c r="F127" s="8" t="s">
        <v>161</v>
      </c>
    </row>
    <row r="128" spans="1:6" x14ac:dyDescent="0.25">
      <c r="A128" s="8">
        <v>75.150000000000006</v>
      </c>
      <c r="B128" s="8">
        <v>224</v>
      </c>
      <c r="C128" s="8" t="s">
        <v>300</v>
      </c>
      <c r="D128" s="8" t="s">
        <v>57</v>
      </c>
      <c r="E128" s="8" t="s">
        <v>85</v>
      </c>
      <c r="F128" s="8" t="s">
        <v>161</v>
      </c>
    </row>
    <row r="129" spans="1:6" x14ac:dyDescent="0.25">
      <c r="A129" s="8">
        <v>75.38</v>
      </c>
      <c r="B129" s="8">
        <v>200</v>
      </c>
      <c r="C129" s="8" t="s">
        <v>300</v>
      </c>
      <c r="D129" s="8" t="s">
        <v>117</v>
      </c>
      <c r="E129" s="8" t="s">
        <v>118</v>
      </c>
      <c r="F129" s="8" t="s">
        <v>161</v>
      </c>
    </row>
    <row r="130" spans="1:6" x14ac:dyDescent="0.25">
      <c r="A130" s="8">
        <v>75.510000000000005</v>
      </c>
      <c r="B130" s="8">
        <v>288</v>
      </c>
      <c r="C130" s="8" t="s">
        <v>300</v>
      </c>
      <c r="D130" s="8" t="s">
        <v>20</v>
      </c>
      <c r="E130" s="8" t="s">
        <v>283</v>
      </c>
      <c r="F130" s="8" t="s">
        <v>163</v>
      </c>
    </row>
    <row r="131" spans="1:6" x14ac:dyDescent="0.25">
      <c r="A131" s="8">
        <v>75.540000000000006</v>
      </c>
      <c r="B131" s="8">
        <v>261</v>
      </c>
      <c r="C131" s="8" t="s">
        <v>300</v>
      </c>
      <c r="D131" s="8" t="s">
        <v>33</v>
      </c>
      <c r="E131" s="8" t="s">
        <v>357</v>
      </c>
      <c r="F131" s="8" t="s">
        <v>163</v>
      </c>
    </row>
    <row r="132" spans="1:6" x14ac:dyDescent="0.25">
      <c r="A132" s="8">
        <v>75.58</v>
      </c>
      <c r="B132" s="8">
        <v>201</v>
      </c>
      <c r="C132" s="8" t="s">
        <v>300</v>
      </c>
      <c r="D132" s="8" t="s">
        <v>301</v>
      </c>
      <c r="E132" s="8" t="s">
        <v>74</v>
      </c>
      <c r="F132" s="8" t="s">
        <v>163</v>
      </c>
    </row>
    <row r="133" spans="1:6" x14ac:dyDescent="0.25">
      <c r="A133" s="8">
        <v>76.400000000000006</v>
      </c>
      <c r="B133" s="8">
        <v>215</v>
      </c>
      <c r="C133" s="8" t="s">
        <v>300</v>
      </c>
      <c r="D133" s="8" t="s">
        <v>317</v>
      </c>
      <c r="E133" s="8" t="s">
        <v>318</v>
      </c>
      <c r="F133" s="8" t="s">
        <v>161</v>
      </c>
    </row>
    <row r="134" spans="1:6" x14ac:dyDescent="0.25">
      <c r="A134" s="8">
        <v>77.44</v>
      </c>
      <c r="B134" s="8">
        <v>209</v>
      </c>
      <c r="C134" s="8" t="s">
        <v>300</v>
      </c>
      <c r="D134" s="8" t="s">
        <v>12</v>
      </c>
      <c r="E134" s="8" t="s">
        <v>76</v>
      </c>
      <c r="F134" s="8" t="s">
        <v>161</v>
      </c>
    </row>
    <row r="135" spans="1:6" x14ac:dyDescent="0.25">
      <c r="A135" s="8">
        <v>78.069999999999993</v>
      </c>
      <c r="B135" s="8">
        <v>203</v>
      </c>
      <c r="C135" s="8" t="s">
        <v>300</v>
      </c>
      <c r="D135" s="8" t="s">
        <v>65</v>
      </c>
      <c r="E135" s="8" t="s">
        <v>25</v>
      </c>
      <c r="F135" s="8" t="s">
        <v>161</v>
      </c>
    </row>
    <row r="136" spans="1:6" x14ac:dyDescent="0.25">
      <c r="A136" s="8">
        <v>78.5</v>
      </c>
      <c r="B136" s="8">
        <v>316</v>
      </c>
      <c r="C136" s="8" t="s">
        <v>300</v>
      </c>
      <c r="D136" s="8" t="s">
        <v>439</v>
      </c>
      <c r="E136" s="8" t="s">
        <v>440</v>
      </c>
      <c r="F136" s="8" t="s">
        <v>161</v>
      </c>
    </row>
    <row r="137" spans="1:6" x14ac:dyDescent="0.25">
      <c r="A137" s="8">
        <v>79.069999999999993</v>
      </c>
      <c r="B137" s="8">
        <v>206</v>
      </c>
      <c r="C137" s="8" t="s">
        <v>300</v>
      </c>
      <c r="D137" s="8" t="s">
        <v>61</v>
      </c>
      <c r="E137" s="8" t="s">
        <v>75</v>
      </c>
      <c r="F137" s="8" t="s">
        <v>163</v>
      </c>
    </row>
    <row r="138" spans="1:6" x14ac:dyDescent="0.25">
      <c r="A138" s="8">
        <v>80.14</v>
      </c>
      <c r="B138" s="8">
        <v>313</v>
      </c>
      <c r="C138" s="8" t="s">
        <v>300</v>
      </c>
      <c r="D138" s="8" t="s">
        <v>434</v>
      </c>
      <c r="E138" s="8" t="s">
        <v>435</v>
      </c>
      <c r="F138" s="8" t="s">
        <v>161</v>
      </c>
    </row>
    <row r="139" spans="1:6" x14ac:dyDescent="0.25">
      <c r="A139" s="8">
        <v>80.239999999999995</v>
      </c>
      <c r="B139" s="8">
        <v>312</v>
      </c>
      <c r="C139" s="8" t="s">
        <v>300</v>
      </c>
      <c r="D139" s="8" t="s">
        <v>432</v>
      </c>
      <c r="E139" s="8" t="s">
        <v>433</v>
      </c>
      <c r="F139" s="8" t="s">
        <v>163</v>
      </c>
    </row>
    <row r="140" spans="1:6" x14ac:dyDescent="0.25">
      <c r="A140" s="8">
        <v>80.5</v>
      </c>
      <c r="B140" s="8">
        <v>275</v>
      </c>
      <c r="C140" s="8" t="s">
        <v>300</v>
      </c>
      <c r="D140" s="8" t="s">
        <v>31</v>
      </c>
      <c r="E140" s="8" t="s">
        <v>372</v>
      </c>
      <c r="F140" s="8" t="s">
        <v>161</v>
      </c>
    </row>
    <row r="141" spans="1:6" x14ac:dyDescent="0.25">
      <c r="A141" s="8">
        <v>81.03</v>
      </c>
      <c r="B141" s="8">
        <v>305</v>
      </c>
      <c r="C141" s="8" t="s">
        <v>300</v>
      </c>
      <c r="D141" s="8" t="s">
        <v>65</v>
      </c>
      <c r="E141" s="8" t="s">
        <v>130</v>
      </c>
      <c r="F141" s="8" t="s">
        <v>161</v>
      </c>
    </row>
    <row r="142" spans="1:6" x14ac:dyDescent="0.25">
      <c r="A142" s="8">
        <v>81.14</v>
      </c>
      <c r="B142" s="8">
        <v>293</v>
      </c>
      <c r="C142" s="8" t="s">
        <v>300</v>
      </c>
      <c r="D142" s="8" t="s">
        <v>387</v>
      </c>
      <c r="E142" s="8" t="s">
        <v>388</v>
      </c>
      <c r="F142" s="8" t="s">
        <v>161</v>
      </c>
    </row>
    <row r="143" spans="1:6" x14ac:dyDescent="0.25">
      <c r="A143" s="8">
        <v>81.14</v>
      </c>
      <c r="B143" s="8">
        <v>212</v>
      </c>
      <c r="C143" s="8" t="s">
        <v>300</v>
      </c>
      <c r="D143" s="8" t="s">
        <v>313</v>
      </c>
      <c r="E143" s="8" t="s">
        <v>314</v>
      </c>
      <c r="F143" s="8" t="s">
        <v>161</v>
      </c>
    </row>
    <row r="144" spans="1:6" x14ac:dyDescent="0.25">
      <c r="A144" s="8">
        <v>81.150000000000006</v>
      </c>
      <c r="B144" s="8">
        <v>207</v>
      </c>
      <c r="C144" s="8" t="s">
        <v>300</v>
      </c>
      <c r="D144" s="8" t="s">
        <v>308</v>
      </c>
      <c r="E144" s="8" t="s">
        <v>309</v>
      </c>
      <c r="F144" s="8" t="s">
        <v>161</v>
      </c>
    </row>
    <row r="145" spans="1:6" x14ac:dyDescent="0.25">
      <c r="A145" s="8">
        <v>81.16</v>
      </c>
      <c r="B145" s="8">
        <v>222</v>
      </c>
      <c r="C145" s="8" t="s">
        <v>300</v>
      </c>
      <c r="D145" s="8" t="s">
        <v>325</v>
      </c>
      <c r="E145" s="8" t="s">
        <v>324</v>
      </c>
      <c r="F145" s="8" t="s">
        <v>163</v>
      </c>
    </row>
    <row r="146" spans="1:6" x14ac:dyDescent="0.25">
      <c r="A146" s="8">
        <v>81.16</v>
      </c>
      <c r="B146" s="8">
        <v>221</v>
      </c>
      <c r="C146" s="8" t="s">
        <v>300</v>
      </c>
      <c r="D146" s="8" t="s">
        <v>31</v>
      </c>
      <c r="E146" s="8" t="s">
        <v>324</v>
      </c>
      <c r="F146" s="8" t="s">
        <v>161</v>
      </c>
    </row>
    <row r="147" spans="1:6" x14ac:dyDescent="0.25">
      <c r="A147" s="8">
        <v>81.22</v>
      </c>
      <c r="B147" s="8">
        <v>230</v>
      </c>
      <c r="C147" s="8" t="s">
        <v>300</v>
      </c>
      <c r="D147" s="8" t="s">
        <v>34</v>
      </c>
      <c r="E147" s="8" t="s">
        <v>331</v>
      </c>
      <c r="F147" s="8" t="s">
        <v>163</v>
      </c>
    </row>
    <row r="148" spans="1:6" x14ac:dyDescent="0.25">
      <c r="A148" s="8">
        <v>81.22</v>
      </c>
      <c r="B148" s="8">
        <v>231</v>
      </c>
      <c r="C148" s="8" t="s">
        <v>300</v>
      </c>
      <c r="D148" s="8" t="s">
        <v>19</v>
      </c>
      <c r="E148" s="8" t="s">
        <v>331</v>
      </c>
      <c r="F148" s="8" t="s">
        <v>161</v>
      </c>
    </row>
    <row r="149" spans="1:6" x14ac:dyDescent="0.25">
      <c r="A149" s="8">
        <v>81.25</v>
      </c>
      <c r="B149" s="8">
        <v>301</v>
      </c>
      <c r="C149" s="8" t="s">
        <v>300</v>
      </c>
      <c r="D149" s="8" t="s">
        <v>42</v>
      </c>
      <c r="E149" s="8" t="s">
        <v>398</v>
      </c>
      <c r="F149" s="8" t="s">
        <v>161</v>
      </c>
    </row>
    <row r="150" spans="1:6" x14ac:dyDescent="0.25">
      <c r="A150" s="8">
        <v>81.3</v>
      </c>
      <c r="B150" s="8">
        <v>234</v>
      </c>
      <c r="C150" s="8" t="s">
        <v>300</v>
      </c>
      <c r="D150" s="8" t="s">
        <v>39</v>
      </c>
      <c r="E150" s="8" t="s">
        <v>40</v>
      </c>
      <c r="F150" s="8" t="s">
        <v>161</v>
      </c>
    </row>
    <row r="151" spans="1:6" x14ac:dyDescent="0.25">
      <c r="A151" s="8">
        <v>82.01</v>
      </c>
      <c r="B151" s="8">
        <v>257</v>
      </c>
      <c r="C151" s="8" t="s">
        <v>300</v>
      </c>
      <c r="D151" s="8" t="s">
        <v>354</v>
      </c>
      <c r="E151" s="8" t="s">
        <v>355</v>
      </c>
      <c r="F151" s="8" t="s">
        <v>161</v>
      </c>
    </row>
    <row r="152" spans="1:6" x14ac:dyDescent="0.25">
      <c r="A152" s="8">
        <v>82.36</v>
      </c>
      <c r="B152" s="8">
        <v>283</v>
      </c>
      <c r="C152" s="8" t="s">
        <v>300</v>
      </c>
      <c r="D152" s="8" t="s">
        <v>47</v>
      </c>
      <c r="E152" s="8" t="s">
        <v>379</v>
      </c>
      <c r="F152" s="8" t="s">
        <v>163</v>
      </c>
    </row>
    <row r="153" spans="1:6" x14ac:dyDescent="0.25">
      <c r="A153" s="8">
        <v>82.43</v>
      </c>
      <c r="B153" s="8">
        <v>276</v>
      </c>
      <c r="C153" s="8" t="s">
        <v>300</v>
      </c>
      <c r="D153" s="8" t="s">
        <v>373</v>
      </c>
      <c r="E153" s="8" t="s">
        <v>374</v>
      </c>
      <c r="F153" s="8" t="s">
        <v>161</v>
      </c>
    </row>
    <row r="154" spans="1:6" x14ac:dyDescent="0.25">
      <c r="A154" s="8">
        <v>83.33</v>
      </c>
      <c r="B154" s="8">
        <v>310</v>
      </c>
      <c r="C154" s="8" t="s">
        <v>300</v>
      </c>
      <c r="D154" s="8" t="s">
        <v>65</v>
      </c>
      <c r="E154" s="8" t="s">
        <v>430</v>
      </c>
      <c r="F154" s="8" t="s">
        <v>161</v>
      </c>
    </row>
    <row r="155" spans="1:6" x14ac:dyDescent="0.25">
      <c r="A155" s="8">
        <v>84.15</v>
      </c>
      <c r="B155" s="8">
        <v>317</v>
      </c>
      <c r="C155" s="8" t="s">
        <v>300</v>
      </c>
      <c r="D155" s="8" t="s">
        <v>65</v>
      </c>
      <c r="E155" s="8" t="s">
        <v>440</v>
      </c>
      <c r="F155" s="8" t="s">
        <v>161</v>
      </c>
    </row>
    <row r="156" spans="1:6" x14ac:dyDescent="0.25">
      <c r="A156" s="8">
        <v>84.16</v>
      </c>
      <c r="B156" s="8">
        <v>238</v>
      </c>
      <c r="C156" s="8" t="s">
        <v>300</v>
      </c>
      <c r="D156" s="8" t="s">
        <v>339</v>
      </c>
      <c r="E156" s="8" t="s">
        <v>90</v>
      </c>
      <c r="F156" s="8" t="s">
        <v>163</v>
      </c>
    </row>
    <row r="157" spans="1:6" x14ac:dyDescent="0.25">
      <c r="A157" s="8">
        <v>84.45</v>
      </c>
      <c r="B157" s="8">
        <v>270</v>
      </c>
      <c r="C157" s="8" t="s">
        <v>300</v>
      </c>
      <c r="D157" s="8" t="s">
        <v>35</v>
      </c>
      <c r="E157" s="8" t="s">
        <v>368</v>
      </c>
      <c r="F157" s="8" t="s">
        <v>161</v>
      </c>
    </row>
    <row r="158" spans="1:6" x14ac:dyDescent="0.25">
      <c r="A158" s="8">
        <v>85.16</v>
      </c>
      <c r="B158" s="8">
        <v>228</v>
      </c>
      <c r="C158" s="8" t="s">
        <v>300</v>
      </c>
      <c r="D158" s="8" t="s">
        <v>144</v>
      </c>
      <c r="E158" s="8" t="s">
        <v>145</v>
      </c>
      <c r="F158" s="8" t="s">
        <v>161</v>
      </c>
    </row>
    <row r="159" spans="1:6" x14ac:dyDescent="0.25">
      <c r="A159" s="8">
        <v>85.54</v>
      </c>
      <c r="B159" s="8">
        <v>266</v>
      </c>
      <c r="C159" s="8" t="s">
        <v>300</v>
      </c>
      <c r="D159" s="8" t="s">
        <v>259</v>
      </c>
      <c r="E159" s="8" t="s">
        <v>364</v>
      </c>
      <c r="F159" s="8" t="s">
        <v>163</v>
      </c>
    </row>
    <row r="160" spans="1:6" x14ac:dyDescent="0.25">
      <c r="A160" s="8">
        <v>85.54</v>
      </c>
      <c r="B160" s="8">
        <v>285</v>
      </c>
      <c r="C160" s="8" t="s">
        <v>300</v>
      </c>
      <c r="D160" s="8" t="s">
        <v>380</v>
      </c>
      <c r="E160" s="8" t="s">
        <v>381</v>
      </c>
      <c r="F160" s="8" t="s">
        <v>163</v>
      </c>
    </row>
    <row r="161" spans="1:6" x14ac:dyDescent="0.25">
      <c r="A161" s="8">
        <v>86.23</v>
      </c>
      <c r="B161" s="8">
        <v>260</v>
      </c>
      <c r="C161" s="8" t="s">
        <v>300</v>
      </c>
      <c r="D161" s="8" t="s">
        <v>18</v>
      </c>
      <c r="E161" s="8" t="s">
        <v>50</v>
      </c>
      <c r="F161" s="8" t="s">
        <v>163</v>
      </c>
    </row>
    <row r="162" spans="1:6" x14ac:dyDescent="0.25">
      <c r="A162" s="8">
        <v>86.23</v>
      </c>
      <c r="B162" s="8">
        <v>229</v>
      </c>
      <c r="C162" s="8" t="s">
        <v>300</v>
      </c>
      <c r="D162" s="8" t="s">
        <v>37</v>
      </c>
      <c r="E162" s="8" t="s">
        <v>38</v>
      </c>
      <c r="F162" s="8" t="s">
        <v>161</v>
      </c>
    </row>
    <row r="163" spans="1:6" x14ac:dyDescent="0.25">
      <c r="A163" s="8">
        <v>86.4</v>
      </c>
      <c r="B163" s="8">
        <v>236</v>
      </c>
      <c r="C163" s="8" t="s">
        <v>300</v>
      </c>
      <c r="D163" s="8" t="s">
        <v>26</v>
      </c>
      <c r="E163" s="8" t="s">
        <v>338</v>
      </c>
      <c r="F163" s="8" t="s">
        <v>161</v>
      </c>
    </row>
    <row r="164" spans="1:6" x14ac:dyDescent="0.25">
      <c r="A164" s="8">
        <v>86.52</v>
      </c>
      <c r="B164" s="8">
        <v>297</v>
      </c>
      <c r="C164" s="8" t="s">
        <v>300</v>
      </c>
      <c r="D164" s="8" t="s">
        <v>146</v>
      </c>
      <c r="E164" s="8" t="s">
        <v>393</v>
      </c>
      <c r="F164" s="8" t="s">
        <v>161</v>
      </c>
    </row>
    <row r="165" spans="1:6" x14ac:dyDescent="0.25">
      <c r="A165" s="8">
        <v>87.08</v>
      </c>
      <c r="B165" s="8">
        <v>280</v>
      </c>
      <c r="C165" s="8" t="s">
        <v>300</v>
      </c>
      <c r="D165" s="8" t="s">
        <v>368</v>
      </c>
      <c r="E165" s="8" t="s">
        <v>376</v>
      </c>
      <c r="F165" s="8" t="s">
        <v>161</v>
      </c>
    </row>
    <row r="166" spans="1:6" x14ac:dyDescent="0.25">
      <c r="A166" s="8">
        <v>87.13</v>
      </c>
      <c r="B166" s="8">
        <v>291</v>
      </c>
      <c r="C166" s="8" t="s">
        <v>300</v>
      </c>
      <c r="D166" s="8" t="s">
        <v>36</v>
      </c>
      <c r="E166" s="8" t="s">
        <v>384</v>
      </c>
      <c r="F166" s="8" t="s">
        <v>161</v>
      </c>
    </row>
    <row r="167" spans="1:6" x14ac:dyDescent="0.25">
      <c r="A167" s="8">
        <v>87.14</v>
      </c>
      <c r="B167" s="8">
        <v>311</v>
      </c>
      <c r="C167" s="8" t="s">
        <v>300</v>
      </c>
      <c r="D167" s="8" t="s">
        <v>431</v>
      </c>
      <c r="E167" s="8" t="s">
        <v>75</v>
      </c>
      <c r="F167" s="8" t="s">
        <v>161</v>
      </c>
    </row>
    <row r="168" spans="1:6" x14ac:dyDescent="0.25">
      <c r="A168" s="8">
        <v>87.21</v>
      </c>
      <c r="B168" s="8">
        <v>225</v>
      </c>
      <c r="C168" s="8" t="s">
        <v>300</v>
      </c>
      <c r="D168" s="8" t="s">
        <v>17</v>
      </c>
      <c r="E168" s="8" t="s">
        <v>327</v>
      </c>
      <c r="F168" s="8" t="s">
        <v>163</v>
      </c>
    </row>
    <row r="169" spans="1:6" x14ac:dyDescent="0.25">
      <c r="A169" s="8">
        <v>87.3</v>
      </c>
      <c r="B169" s="8">
        <v>319</v>
      </c>
      <c r="C169" s="8" t="s">
        <v>300</v>
      </c>
      <c r="D169" s="8" t="s">
        <v>410</v>
      </c>
      <c r="E169" s="8" t="s">
        <v>442</v>
      </c>
      <c r="F169" s="8" t="s">
        <v>161</v>
      </c>
    </row>
    <row r="170" spans="1:6" x14ac:dyDescent="0.25">
      <c r="A170" s="8">
        <v>88.07</v>
      </c>
      <c r="B170" s="8">
        <v>304</v>
      </c>
      <c r="C170" s="8" t="s">
        <v>300</v>
      </c>
      <c r="D170" s="8" t="s">
        <v>400</v>
      </c>
      <c r="E170" s="8" t="s">
        <v>70</v>
      </c>
      <c r="F170" s="8" t="s">
        <v>163</v>
      </c>
    </row>
    <row r="171" spans="1:6" x14ac:dyDescent="0.25">
      <c r="A171" s="8">
        <v>88.18</v>
      </c>
      <c r="B171" s="8">
        <v>265</v>
      </c>
      <c r="C171" s="8" t="s">
        <v>300</v>
      </c>
      <c r="D171" s="8" t="s">
        <v>362</v>
      </c>
      <c r="E171" s="8" t="s">
        <v>363</v>
      </c>
      <c r="F171" s="8" t="s">
        <v>161</v>
      </c>
    </row>
    <row r="172" spans="1:6" x14ac:dyDescent="0.25">
      <c r="A172" s="8">
        <v>88.38</v>
      </c>
      <c r="B172" s="8">
        <v>252</v>
      </c>
      <c r="C172" s="8" t="s">
        <v>300</v>
      </c>
      <c r="D172" s="8" t="s">
        <v>103</v>
      </c>
      <c r="E172" s="8" t="s">
        <v>121</v>
      </c>
      <c r="F172" s="8" t="s">
        <v>163</v>
      </c>
    </row>
    <row r="173" spans="1:6" x14ac:dyDescent="0.25">
      <c r="A173" s="8">
        <v>88.57</v>
      </c>
      <c r="B173" s="8">
        <v>213</v>
      </c>
      <c r="C173" s="8" t="s">
        <v>300</v>
      </c>
      <c r="D173" s="8" t="s">
        <v>27</v>
      </c>
      <c r="E173" s="8" t="s">
        <v>315</v>
      </c>
      <c r="F173" s="8" t="s">
        <v>161</v>
      </c>
    </row>
    <row r="174" spans="1:6" x14ac:dyDescent="0.25">
      <c r="A174" s="8">
        <v>89.41</v>
      </c>
      <c r="B174" s="8">
        <v>249</v>
      </c>
      <c r="C174" s="8" t="s">
        <v>300</v>
      </c>
      <c r="D174" s="8" t="s">
        <v>65</v>
      </c>
      <c r="E174" s="8" t="s">
        <v>144</v>
      </c>
      <c r="F174" s="8" t="s">
        <v>161</v>
      </c>
    </row>
    <row r="175" spans="1:6" x14ac:dyDescent="0.25">
      <c r="A175" s="8">
        <v>90.52</v>
      </c>
      <c r="B175" s="8">
        <v>258</v>
      </c>
      <c r="C175" s="8" t="s">
        <v>300</v>
      </c>
      <c r="D175" s="8" t="s">
        <v>98</v>
      </c>
      <c r="E175" s="8" t="s">
        <v>99</v>
      </c>
      <c r="F175" s="8" t="s">
        <v>163</v>
      </c>
    </row>
    <row r="176" spans="1:6" x14ac:dyDescent="0.25">
      <c r="A176" s="8">
        <v>92.44</v>
      </c>
      <c r="B176" s="8">
        <v>263</v>
      </c>
      <c r="C176" s="8" t="s">
        <v>300</v>
      </c>
      <c r="D176" s="8" t="s">
        <v>322</v>
      </c>
      <c r="E176" s="8" t="s">
        <v>360</v>
      </c>
      <c r="F176" s="8" t="s">
        <v>161</v>
      </c>
    </row>
    <row r="177" spans="1:6" x14ac:dyDescent="0.25">
      <c r="A177" s="8">
        <v>93.08</v>
      </c>
      <c r="B177" s="8">
        <v>227</v>
      </c>
      <c r="C177" s="8" t="s">
        <v>300</v>
      </c>
      <c r="D177" s="8" t="s">
        <v>329</v>
      </c>
      <c r="E177" s="8" t="s">
        <v>330</v>
      </c>
      <c r="F177" s="8" t="s">
        <v>163</v>
      </c>
    </row>
    <row r="178" spans="1:6" x14ac:dyDescent="0.25">
      <c r="A178" s="8">
        <v>93.12</v>
      </c>
      <c r="B178" s="8">
        <v>205</v>
      </c>
      <c r="C178" s="8" t="s">
        <v>300</v>
      </c>
      <c r="D178" s="8" t="s">
        <v>306</v>
      </c>
      <c r="E178" s="8" t="s">
        <v>307</v>
      </c>
      <c r="F178" s="8" t="s">
        <v>163</v>
      </c>
    </row>
    <row r="179" spans="1:6" x14ac:dyDescent="0.25">
      <c r="A179" s="8">
        <v>93.13</v>
      </c>
      <c r="B179" s="8">
        <v>292</v>
      </c>
      <c r="C179" s="8" t="s">
        <v>300</v>
      </c>
      <c r="D179" s="8" t="s">
        <v>385</v>
      </c>
      <c r="E179" s="8" t="s">
        <v>386</v>
      </c>
      <c r="F179" s="8" t="s">
        <v>163</v>
      </c>
    </row>
    <row r="180" spans="1:6" x14ac:dyDescent="0.25">
      <c r="A180" s="8">
        <v>93.13</v>
      </c>
      <c r="B180" s="8">
        <v>307</v>
      </c>
      <c r="C180" s="8" t="s">
        <v>300</v>
      </c>
      <c r="D180" s="8" t="s">
        <v>402</v>
      </c>
      <c r="E180" s="8" t="s">
        <v>403</v>
      </c>
      <c r="F180" s="8" t="s">
        <v>161</v>
      </c>
    </row>
    <row r="181" spans="1:6" x14ac:dyDescent="0.25">
      <c r="A181" s="8">
        <v>93.23</v>
      </c>
      <c r="B181" s="8">
        <v>223</v>
      </c>
      <c r="C181" s="8" t="s">
        <v>300</v>
      </c>
      <c r="D181" s="8" t="s">
        <v>123</v>
      </c>
      <c r="E181" s="8" t="s">
        <v>326</v>
      </c>
      <c r="F181" s="8" t="s">
        <v>163</v>
      </c>
    </row>
    <row r="182" spans="1:6" x14ac:dyDescent="0.25">
      <c r="A182" s="8">
        <v>94.02</v>
      </c>
      <c r="B182" s="8">
        <v>204</v>
      </c>
      <c r="C182" s="8" t="s">
        <v>300</v>
      </c>
      <c r="D182" s="8" t="s">
        <v>304</v>
      </c>
      <c r="E182" s="8" t="s">
        <v>305</v>
      </c>
      <c r="F182" s="8" t="s">
        <v>163</v>
      </c>
    </row>
    <row r="183" spans="1:6" x14ac:dyDescent="0.25">
      <c r="A183" s="8">
        <v>94.45</v>
      </c>
      <c r="B183" s="8">
        <v>284</v>
      </c>
      <c r="C183" s="8" t="s">
        <v>300</v>
      </c>
      <c r="D183" s="8" t="s">
        <v>135</v>
      </c>
      <c r="E183" s="8" t="s">
        <v>136</v>
      </c>
      <c r="F183" s="8" t="s">
        <v>163</v>
      </c>
    </row>
    <row r="184" spans="1:6" x14ac:dyDescent="0.25">
      <c r="A184" s="8">
        <v>95.25</v>
      </c>
      <c r="B184" s="8">
        <v>243</v>
      </c>
      <c r="C184" s="8" t="s">
        <v>300</v>
      </c>
      <c r="D184" s="8" t="s">
        <v>346</v>
      </c>
      <c r="E184" s="8" t="s">
        <v>347</v>
      </c>
      <c r="F184" s="8" t="s">
        <v>163</v>
      </c>
    </row>
    <row r="185" spans="1:6" x14ac:dyDescent="0.25">
      <c r="A185" s="8">
        <v>96.38</v>
      </c>
      <c r="B185" s="8">
        <v>268</v>
      </c>
      <c r="C185" s="8" t="s">
        <v>300</v>
      </c>
      <c r="D185" s="8" t="s">
        <v>365</v>
      </c>
      <c r="E185" s="8" t="s">
        <v>366</v>
      </c>
      <c r="F185" s="8" t="s">
        <v>163</v>
      </c>
    </row>
    <row r="186" spans="1:6" x14ac:dyDescent="0.25">
      <c r="A186" s="8">
        <v>97.52</v>
      </c>
      <c r="B186" s="8">
        <v>241</v>
      </c>
      <c r="C186" s="8" t="s">
        <v>300</v>
      </c>
      <c r="D186" s="8" t="s">
        <v>215</v>
      </c>
      <c r="E186" s="8" t="s">
        <v>343</v>
      </c>
      <c r="F186" s="8" t="s">
        <v>163</v>
      </c>
    </row>
    <row r="187" spans="1:6" x14ac:dyDescent="0.25">
      <c r="A187" s="8">
        <v>100.11</v>
      </c>
      <c r="B187" s="8">
        <v>250</v>
      </c>
      <c r="C187" s="8" t="s">
        <v>300</v>
      </c>
      <c r="D187" s="8" t="s">
        <v>321</v>
      </c>
      <c r="E187" s="8" t="s">
        <v>144</v>
      </c>
      <c r="F187" s="8" t="s">
        <v>163</v>
      </c>
    </row>
    <row r="188" spans="1:6" x14ac:dyDescent="0.25">
      <c r="A188" s="8">
        <v>100.5</v>
      </c>
      <c r="B188" s="8">
        <v>286</v>
      </c>
      <c r="C188" s="8" t="s">
        <v>300</v>
      </c>
      <c r="D188" s="8" t="s">
        <v>382</v>
      </c>
      <c r="E188" s="8" t="s">
        <v>383</v>
      </c>
      <c r="F188" s="8" t="s">
        <v>161</v>
      </c>
    </row>
    <row r="189" spans="1:6" x14ac:dyDescent="0.25">
      <c r="A189" s="8">
        <v>101.39</v>
      </c>
      <c r="B189" s="8">
        <v>287</v>
      </c>
      <c r="C189" s="8" t="s">
        <v>300</v>
      </c>
      <c r="D189" s="8" t="s">
        <v>104</v>
      </c>
      <c r="E189" s="8" t="s">
        <v>105</v>
      </c>
      <c r="F189" s="8" t="s">
        <v>163</v>
      </c>
    </row>
    <row r="190" spans="1:6" x14ac:dyDescent="0.25">
      <c r="A190" s="8">
        <v>102.05</v>
      </c>
      <c r="B190" s="8">
        <v>267</v>
      </c>
      <c r="C190" s="8" t="s">
        <v>300</v>
      </c>
      <c r="D190" s="8" t="s">
        <v>64</v>
      </c>
      <c r="E190" s="8" t="s">
        <v>101</v>
      </c>
      <c r="F190" s="8" t="s">
        <v>163</v>
      </c>
    </row>
    <row r="191" spans="1:6" x14ac:dyDescent="0.25">
      <c r="A191" s="8">
        <v>103.16</v>
      </c>
      <c r="B191" s="8">
        <v>248</v>
      </c>
      <c r="C191" s="8" t="s">
        <v>300</v>
      </c>
      <c r="D191" s="8" t="s">
        <v>115</v>
      </c>
      <c r="E191" s="8" t="s">
        <v>351</v>
      </c>
      <c r="F191" s="8" t="s">
        <v>163</v>
      </c>
    </row>
    <row r="192" spans="1:6" x14ac:dyDescent="0.25">
      <c r="A192" s="8">
        <v>103.18</v>
      </c>
      <c r="B192" s="8">
        <v>325</v>
      </c>
      <c r="C192" s="8" t="s">
        <v>300</v>
      </c>
      <c r="D192" s="8" t="s">
        <v>144</v>
      </c>
      <c r="E192" s="8" t="s">
        <v>447</v>
      </c>
      <c r="F192" s="8" t="s">
        <v>161</v>
      </c>
    </row>
    <row r="193" spans="1:6" x14ac:dyDescent="0.25">
      <c r="A193" s="8">
        <v>103.18</v>
      </c>
      <c r="B193" s="8">
        <v>239</v>
      </c>
      <c r="C193" s="8" t="s">
        <v>300</v>
      </c>
      <c r="D193" s="8" t="s">
        <v>340</v>
      </c>
      <c r="E193" s="8" t="s">
        <v>188</v>
      </c>
      <c r="F193" s="8" t="s">
        <v>163</v>
      </c>
    </row>
    <row r="194" spans="1:6" x14ac:dyDescent="0.25">
      <c r="A194" s="8">
        <v>103.22</v>
      </c>
      <c r="B194" s="8">
        <v>214</v>
      </c>
      <c r="C194" s="8" t="s">
        <v>300</v>
      </c>
      <c r="D194" s="8" t="s">
        <v>316</v>
      </c>
      <c r="E194" s="8" t="s">
        <v>315</v>
      </c>
      <c r="F194" s="8" t="s">
        <v>163</v>
      </c>
    </row>
    <row r="195" spans="1:6" x14ac:dyDescent="0.25">
      <c r="A195" s="8">
        <v>104.59</v>
      </c>
      <c r="B195" s="8">
        <v>202</v>
      </c>
      <c r="C195" s="8" t="s">
        <v>300</v>
      </c>
      <c r="D195" s="8" t="s">
        <v>302</v>
      </c>
      <c r="E195" s="8" t="s">
        <v>303</v>
      </c>
      <c r="F195" s="8" t="s">
        <v>163</v>
      </c>
    </row>
    <row r="196" spans="1:6" x14ac:dyDescent="0.25">
      <c r="A196" s="8">
        <v>104.59</v>
      </c>
      <c r="B196" s="8">
        <v>226</v>
      </c>
      <c r="C196" s="8" t="s">
        <v>300</v>
      </c>
      <c r="D196" s="8" t="s">
        <v>33</v>
      </c>
      <c r="E196" s="8" t="s">
        <v>328</v>
      </c>
      <c r="F196" s="8" t="s">
        <v>163</v>
      </c>
    </row>
    <row r="197" spans="1:6" x14ac:dyDescent="0.25">
      <c r="A197" s="8">
        <v>105.26</v>
      </c>
      <c r="B197" s="8">
        <v>273</v>
      </c>
      <c r="C197" s="8" t="s">
        <v>300</v>
      </c>
      <c r="D197" s="8" t="s">
        <v>47</v>
      </c>
      <c r="E197" s="8" t="s">
        <v>54</v>
      </c>
      <c r="F197" s="8" t="s">
        <v>163</v>
      </c>
    </row>
    <row r="198" spans="1:6" x14ac:dyDescent="0.25">
      <c r="A198" s="8">
        <v>105.26</v>
      </c>
      <c r="B198" s="8">
        <v>303</v>
      </c>
      <c r="C198" s="8" t="s">
        <v>300</v>
      </c>
      <c r="D198" s="8" t="s">
        <v>68</v>
      </c>
      <c r="E198" s="8" t="s">
        <v>69</v>
      </c>
      <c r="F198" s="8" t="s">
        <v>161</v>
      </c>
    </row>
    <row r="199" spans="1:6" x14ac:dyDescent="0.25">
      <c r="A199" s="8">
        <v>105.51</v>
      </c>
      <c r="B199" s="8">
        <v>274</v>
      </c>
      <c r="C199" s="8" t="s">
        <v>300</v>
      </c>
      <c r="D199" s="8" t="s">
        <v>370</v>
      </c>
      <c r="E199" s="8" t="s">
        <v>371</v>
      </c>
      <c r="F199" s="8" t="s">
        <v>163</v>
      </c>
    </row>
    <row r="200" spans="1:6" x14ac:dyDescent="0.25">
      <c r="A200" s="8">
        <v>103.18</v>
      </c>
      <c r="B200" s="8">
        <v>240</v>
      </c>
      <c r="C200" s="8" t="s">
        <v>300</v>
      </c>
      <c r="D200" s="8" t="s">
        <v>341</v>
      </c>
      <c r="E200" s="8" t="s">
        <v>342</v>
      </c>
      <c r="F200" s="8" t="s">
        <v>163</v>
      </c>
    </row>
    <row r="201" spans="1:6" x14ac:dyDescent="0.25">
      <c r="A201" s="8">
        <v>135.54</v>
      </c>
      <c r="B201" s="8">
        <v>282</v>
      </c>
      <c r="C201" s="8" t="s">
        <v>300</v>
      </c>
      <c r="D201" s="8" t="s">
        <v>63</v>
      </c>
      <c r="E201" s="8" t="s">
        <v>378</v>
      </c>
      <c r="F201" s="8" t="s">
        <v>161</v>
      </c>
    </row>
    <row r="203" spans="1:6" x14ac:dyDescent="0.25">
      <c r="A203" s="8">
        <v>19.55</v>
      </c>
      <c r="B203" s="8">
        <v>64</v>
      </c>
      <c r="C203" s="8" t="s">
        <v>160</v>
      </c>
      <c r="D203" s="8" t="s">
        <v>407</v>
      </c>
      <c r="E203" s="8" t="s">
        <v>408</v>
      </c>
      <c r="F203" s="8" t="s">
        <v>161</v>
      </c>
    </row>
    <row r="204" spans="1:6" x14ac:dyDescent="0.25">
      <c r="A204" s="8">
        <v>22.07</v>
      </c>
      <c r="B204" s="8">
        <v>1</v>
      </c>
      <c r="C204" s="8" t="s">
        <v>160</v>
      </c>
      <c r="D204" s="8" t="s">
        <v>23</v>
      </c>
      <c r="E204" s="8" t="s">
        <v>24</v>
      </c>
      <c r="F204" s="8" t="s">
        <v>161</v>
      </c>
    </row>
    <row r="205" spans="1:6" x14ac:dyDescent="0.25">
      <c r="A205" s="8">
        <v>22.55</v>
      </c>
      <c r="B205" s="8">
        <v>66</v>
      </c>
      <c r="C205" s="8" t="s">
        <v>160</v>
      </c>
      <c r="D205" s="8" t="s">
        <v>78</v>
      </c>
      <c r="E205" s="8" t="s">
        <v>79</v>
      </c>
      <c r="F205" s="8" t="s">
        <v>161</v>
      </c>
    </row>
    <row r="206" spans="1:6" x14ac:dyDescent="0.25">
      <c r="A206" s="8">
        <v>25.05</v>
      </c>
      <c r="B206" s="8">
        <v>329</v>
      </c>
      <c r="C206" s="8" t="s">
        <v>160</v>
      </c>
      <c r="D206" s="8" t="s">
        <v>65</v>
      </c>
      <c r="E206" s="8" t="s">
        <v>449</v>
      </c>
      <c r="F206" s="8" t="s">
        <v>161</v>
      </c>
    </row>
    <row r="207" spans="1:6" x14ac:dyDescent="0.25">
      <c r="A207" s="8">
        <v>25.51</v>
      </c>
      <c r="B207" s="8">
        <v>43</v>
      </c>
      <c r="C207" s="8" t="s">
        <v>160</v>
      </c>
      <c r="D207" s="8" t="s">
        <v>202</v>
      </c>
      <c r="E207" s="8" t="s">
        <v>16</v>
      </c>
      <c r="F207" s="8" t="s">
        <v>163</v>
      </c>
    </row>
    <row r="208" spans="1:6" x14ac:dyDescent="0.25">
      <c r="A208" s="8">
        <v>26.14</v>
      </c>
      <c r="B208" s="8">
        <v>5</v>
      </c>
      <c r="C208" s="8" t="s">
        <v>160</v>
      </c>
      <c r="D208" s="8" t="s">
        <v>167</v>
      </c>
      <c r="E208" s="8" t="s">
        <v>125</v>
      </c>
      <c r="F208" s="8" t="s">
        <v>163</v>
      </c>
    </row>
    <row r="209" spans="1:6" x14ac:dyDescent="0.25">
      <c r="A209" s="8">
        <v>27.58</v>
      </c>
      <c r="B209" s="8">
        <v>36</v>
      </c>
      <c r="C209" s="8" t="s">
        <v>160</v>
      </c>
      <c r="D209" s="8" t="s">
        <v>41</v>
      </c>
      <c r="E209" s="8" t="s">
        <v>51</v>
      </c>
      <c r="F209" s="8" t="s">
        <v>161</v>
      </c>
    </row>
    <row r="210" spans="1:6" x14ac:dyDescent="0.25">
      <c r="A210" s="8">
        <v>28.02</v>
      </c>
      <c r="B210" s="8">
        <v>52</v>
      </c>
      <c r="C210" s="8" t="s">
        <v>160</v>
      </c>
      <c r="D210" s="8" t="s">
        <v>213</v>
      </c>
      <c r="E210" s="8" t="s">
        <v>214</v>
      </c>
      <c r="F210" s="8" t="s">
        <v>161</v>
      </c>
    </row>
    <row r="211" spans="1:6" x14ac:dyDescent="0.25">
      <c r="A211" s="8">
        <v>29.07</v>
      </c>
      <c r="B211" s="8">
        <v>7</v>
      </c>
      <c r="C211" s="8" t="s">
        <v>160</v>
      </c>
      <c r="D211" s="8" t="s">
        <v>124</v>
      </c>
      <c r="E211" s="8" t="s">
        <v>125</v>
      </c>
      <c r="F211" s="8" t="s">
        <v>163</v>
      </c>
    </row>
    <row r="212" spans="1:6" x14ac:dyDescent="0.25">
      <c r="A212" s="8">
        <v>29.32</v>
      </c>
      <c r="B212" s="8">
        <v>29</v>
      </c>
      <c r="C212" s="8" t="s">
        <v>160</v>
      </c>
      <c r="D212" s="8" t="s">
        <v>5</v>
      </c>
      <c r="E212" s="8" t="s">
        <v>193</v>
      </c>
      <c r="F212" s="8" t="s">
        <v>163</v>
      </c>
    </row>
    <row r="213" spans="1:6" x14ac:dyDescent="0.25">
      <c r="A213" s="8">
        <v>29.44</v>
      </c>
      <c r="B213" s="8">
        <v>19</v>
      </c>
      <c r="C213" s="8" t="s">
        <v>160</v>
      </c>
      <c r="D213" s="8" t="s">
        <v>86</v>
      </c>
      <c r="E213" s="8" t="s">
        <v>87</v>
      </c>
      <c r="F213" s="8" t="s">
        <v>161</v>
      </c>
    </row>
    <row r="214" spans="1:6" x14ac:dyDescent="0.25">
      <c r="A214" s="8">
        <v>30</v>
      </c>
      <c r="B214" s="8">
        <v>6</v>
      </c>
      <c r="C214" s="8" t="s">
        <v>160</v>
      </c>
      <c r="D214" s="8" t="s">
        <v>168</v>
      </c>
      <c r="E214" s="8" t="s">
        <v>125</v>
      </c>
      <c r="F214" s="8" t="s">
        <v>161</v>
      </c>
    </row>
    <row r="215" spans="1:6" x14ac:dyDescent="0.25">
      <c r="A215" s="8">
        <v>30.18</v>
      </c>
      <c r="B215" s="8">
        <v>54</v>
      </c>
      <c r="C215" s="8" t="s">
        <v>160</v>
      </c>
      <c r="D215" s="8" t="s">
        <v>31</v>
      </c>
      <c r="E215" s="8" t="s">
        <v>217</v>
      </c>
      <c r="F215" s="8" t="s">
        <v>163</v>
      </c>
    </row>
    <row r="216" spans="1:6" x14ac:dyDescent="0.25">
      <c r="A216" s="8">
        <v>30.48</v>
      </c>
      <c r="B216" s="8">
        <v>67</v>
      </c>
      <c r="C216" s="8" t="s">
        <v>160</v>
      </c>
      <c r="D216" s="8" t="s">
        <v>410</v>
      </c>
      <c r="E216" s="8" t="s">
        <v>411</v>
      </c>
      <c r="F216" s="8" t="s">
        <v>161</v>
      </c>
    </row>
    <row r="217" spans="1:6" x14ac:dyDescent="0.25">
      <c r="A217" s="8">
        <v>31.12</v>
      </c>
      <c r="B217" s="8">
        <v>22</v>
      </c>
      <c r="C217" s="8" t="s">
        <v>160</v>
      </c>
      <c r="D217" s="8" t="s">
        <v>185</v>
      </c>
      <c r="E217" s="8" t="s">
        <v>186</v>
      </c>
      <c r="F217" s="8" t="s">
        <v>161</v>
      </c>
    </row>
    <row r="218" spans="1:6" x14ac:dyDescent="0.25">
      <c r="A218" s="8">
        <v>31.48</v>
      </c>
      <c r="B218" s="8">
        <v>33</v>
      </c>
      <c r="C218" s="8" t="s">
        <v>160</v>
      </c>
      <c r="D218" s="8" t="s">
        <v>77</v>
      </c>
      <c r="E218" s="8" t="s">
        <v>195</v>
      </c>
      <c r="F218" s="8" t="s">
        <v>161</v>
      </c>
    </row>
    <row r="219" spans="1:6" x14ac:dyDescent="0.25">
      <c r="A219" s="8">
        <v>32.119999999999997</v>
      </c>
      <c r="B219" s="8">
        <v>65</v>
      </c>
      <c r="C219" s="8" t="s">
        <v>160</v>
      </c>
      <c r="D219" s="8" t="s">
        <v>409</v>
      </c>
      <c r="E219" s="8" t="s">
        <v>142</v>
      </c>
      <c r="F219" s="8" t="s">
        <v>161</v>
      </c>
    </row>
    <row r="220" spans="1:6" x14ac:dyDescent="0.25">
      <c r="A220" s="8">
        <v>32.159999999999997</v>
      </c>
      <c r="B220" s="8">
        <v>68</v>
      </c>
      <c r="C220" s="8" t="s">
        <v>160</v>
      </c>
      <c r="D220" s="8" t="s">
        <v>412</v>
      </c>
      <c r="E220" s="8" t="s">
        <v>413</v>
      </c>
      <c r="F220" s="8" t="s">
        <v>163</v>
      </c>
    </row>
    <row r="221" spans="1:6" x14ac:dyDescent="0.25">
      <c r="A221" s="8">
        <v>32.29</v>
      </c>
      <c r="B221" s="8">
        <v>69</v>
      </c>
      <c r="C221" s="8" t="s">
        <v>160</v>
      </c>
      <c r="D221" s="8" t="s">
        <v>94</v>
      </c>
      <c r="E221" s="8" t="s">
        <v>450</v>
      </c>
      <c r="F221" s="8" t="s">
        <v>163</v>
      </c>
    </row>
    <row r="222" spans="1:6" x14ac:dyDescent="0.25">
      <c r="A222" s="8">
        <v>32.299999999999997</v>
      </c>
      <c r="B222" s="8">
        <v>18</v>
      </c>
      <c r="C222" s="8" t="s">
        <v>160</v>
      </c>
      <c r="D222" s="8" t="s">
        <v>77</v>
      </c>
      <c r="E222" s="8" t="s">
        <v>134</v>
      </c>
      <c r="F222" s="8" t="s">
        <v>161</v>
      </c>
    </row>
    <row r="223" spans="1:6" x14ac:dyDescent="0.25">
      <c r="A223" s="8">
        <v>32.58</v>
      </c>
      <c r="B223" s="8">
        <v>59</v>
      </c>
      <c r="C223" s="8" t="s">
        <v>160</v>
      </c>
      <c r="D223" s="8" t="s">
        <v>224</v>
      </c>
      <c r="E223" s="8" t="s">
        <v>70</v>
      </c>
      <c r="F223" s="8" t="s">
        <v>161</v>
      </c>
    </row>
    <row r="224" spans="1:6" x14ac:dyDescent="0.25">
      <c r="A224" s="8">
        <v>32.590000000000003</v>
      </c>
      <c r="B224" s="8">
        <v>70</v>
      </c>
      <c r="C224" s="8" t="s">
        <v>160</v>
      </c>
      <c r="D224" s="8" t="s">
        <v>152</v>
      </c>
      <c r="E224" s="8" t="s">
        <v>414</v>
      </c>
      <c r="F224" s="8" t="s">
        <v>161</v>
      </c>
    </row>
    <row r="225" spans="1:6" x14ac:dyDescent="0.25">
      <c r="A225" s="8">
        <v>33.28</v>
      </c>
      <c r="B225" s="8">
        <v>31</v>
      </c>
      <c r="C225" s="8" t="s">
        <v>160</v>
      </c>
      <c r="D225" s="8" t="s">
        <v>108</v>
      </c>
      <c r="E225" s="8" t="s">
        <v>194</v>
      </c>
      <c r="F225" s="8" t="s">
        <v>161</v>
      </c>
    </row>
    <row r="226" spans="1:6" x14ac:dyDescent="0.25">
      <c r="A226" s="8">
        <v>33.44</v>
      </c>
      <c r="B226" s="8">
        <v>39</v>
      </c>
      <c r="C226" s="8" t="s">
        <v>160</v>
      </c>
      <c r="D226" s="8" t="s">
        <v>135</v>
      </c>
      <c r="E226" s="8" t="s">
        <v>198</v>
      </c>
      <c r="F226" s="8" t="s">
        <v>163</v>
      </c>
    </row>
    <row r="227" spans="1:6" x14ac:dyDescent="0.25">
      <c r="A227" s="8">
        <v>33.57</v>
      </c>
      <c r="B227" s="8">
        <v>48</v>
      </c>
      <c r="C227" s="8" t="s">
        <v>160</v>
      </c>
      <c r="D227" s="8" t="s">
        <v>206</v>
      </c>
      <c r="E227" s="8" t="s">
        <v>207</v>
      </c>
      <c r="F227" s="8" t="s">
        <v>163</v>
      </c>
    </row>
    <row r="228" spans="1:6" x14ac:dyDescent="0.25">
      <c r="A228" s="8">
        <v>34.08</v>
      </c>
      <c r="B228" s="8">
        <v>4</v>
      </c>
      <c r="C228" s="8" t="s">
        <v>160</v>
      </c>
      <c r="D228" s="8" t="s">
        <v>165</v>
      </c>
      <c r="E228" s="8" t="s">
        <v>166</v>
      </c>
      <c r="F228" s="8" t="s">
        <v>163</v>
      </c>
    </row>
    <row r="229" spans="1:6" x14ac:dyDescent="0.25">
      <c r="A229" s="8">
        <v>34.14</v>
      </c>
      <c r="B229" s="8">
        <v>50</v>
      </c>
      <c r="C229" s="8" t="s">
        <v>160</v>
      </c>
      <c r="D229" s="8" t="s">
        <v>7</v>
      </c>
      <c r="E229" s="8" t="s">
        <v>210</v>
      </c>
      <c r="F229" s="8" t="s">
        <v>163</v>
      </c>
    </row>
    <row r="230" spans="1:6" x14ac:dyDescent="0.25">
      <c r="A230" s="8">
        <v>34.17</v>
      </c>
      <c r="B230" s="8">
        <v>3</v>
      </c>
      <c r="C230" s="8" t="s">
        <v>160</v>
      </c>
      <c r="D230" s="8" t="s">
        <v>153</v>
      </c>
      <c r="E230" s="8" t="s">
        <v>164</v>
      </c>
      <c r="F230" s="8" t="s">
        <v>163</v>
      </c>
    </row>
    <row r="231" spans="1:6" x14ac:dyDescent="0.25">
      <c r="A231" s="8">
        <v>34.200000000000003</v>
      </c>
      <c r="B231" s="8">
        <v>63</v>
      </c>
      <c r="C231" s="8" t="s">
        <v>160</v>
      </c>
      <c r="D231" s="8" t="s">
        <v>406</v>
      </c>
      <c r="E231" s="8" t="s">
        <v>405</v>
      </c>
      <c r="F231" s="8" t="s">
        <v>163</v>
      </c>
    </row>
    <row r="232" spans="1:6" x14ac:dyDescent="0.25">
      <c r="A232" s="8">
        <v>34.200000000000003</v>
      </c>
      <c r="B232" s="8">
        <v>62</v>
      </c>
      <c r="C232" s="8" t="s">
        <v>160</v>
      </c>
      <c r="D232" s="8" t="s">
        <v>65</v>
      </c>
      <c r="E232" s="8" t="s">
        <v>405</v>
      </c>
      <c r="F232" s="8" t="s">
        <v>161</v>
      </c>
    </row>
    <row r="233" spans="1:6" x14ac:dyDescent="0.25">
      <c r="A233" s="8">
        <v>34.57</v>
      </c>
      <c r="B233" s="8">
        <v>27</v>
      </c>
      <c r="C233" s="8" t="s">
        <v>160</v>
      </c>
      <c r="D233" s="8" t="s">
        <v>6</v>
      </c>
      <c r="E233" s="8" t="s">
        <v>192</v>
      </c>
      <c r="F233" s="8" t="s">
        <v>163</v>
      </c>
    </row>
    <row r="234" spans="1:6" x14ac:dyDescent="0.25">
      <c r="A234" s="8">
        <v>35.049999999999997</v>
      </c>
      <c r="B234" s="8">
        <v>58</v>
      </c>
      <c r="C234" s="8" t="s">
        <v>160</v>
      </c>
      <c r="D234" s="8" t="s">
        <v>222</v>
      </c>
      <c r="E234" s="8" t="s">
        <v>223</v>
      </c>
      <c r="F234" s="8" t="s">
        <v>163</v>
      </c>
    </row>
    <row r="235" spans="1:6" x14ac:dyDescent="0.25">
      <c r="A235" s="8">
        <v>35.07</v>
      </c>
      <c r="B235" s="8">
        <v>8</v>
      </c>
      <c r="C235" s="8" t="s">
        <v>160</v>
      </c>
      <c r="D235" s="8" t="s">
        <v>169</v>
      </c>
      <c r="E235" s="8" t="s">
        <v>170</v>
      </c>
      <c r="F235" s="8" t="s">
        <v>161</v>
      </c>
    </row>
    <row r="236" spans="1:6" x14ac:dyDescent="0.25">
      <c r="A236" s="8">
        <v>35.08</v>
      </c>
      <c r="B236" s="8">
        <v>13</v>
      </c>
      <c r="C236" s="8" t="s">
        <v>160</v>
      </c>
      <c r="D236" s="8" t="s">
        <v>151</v>
      </c>
      <c r="E236" s="8" t="s">
        <v>174</v>
      </c>
      <c r="F236" s="8" t="s">
        <v>163</v>
      </c>
    </row>
    <row r="237" spans="1:6" x14ac:dyDescent="0.25">
      <c r="A237" s="8">
        <v>35.31</v>
      </c>
      <c r="B237" s="8">
        <v>14</v>
      </c>
      <c r="C237" s="8" t="s">
        <v>160</v>
      </c>
      <c r="D237" s="8" t="s">
        <v>175</v>
      </c>
      <c r="E237" s="8" t="s">
        <v>174</v>
      </c>
      <c r="F237" s="8" t="s">
        <v>163</v>
      </c>
    </row>
    <row r="238" spans="1:6" x14ac:dyDescent="0.25">
      <c r="A238" s="8">
        <v>35.43</v>
      </c>
      <c r="B238" s="8">
        <v>20</v>
      </c>
      <c r="C238" s="8" t="s">
        <v>160</v>
      </c>
      <c r="D238" s="8" t="s">
        <v>182</v>
      </c>
      <c r="E238" s="8" t="s">
        <v>183</v>
      </c>
      <c r="F238" s="8" t="s">
        <v>163</v>
      </c>
    </row>
    <row r="239" spans="1:6" x14ac:dyDescent="0.25">
      <c r="A239" s="8">
        <v>36.26</v>
      </c>
      <c r="B239" s="8">
        <v>45</v>
      </c>
      <c r="C239" s="8" t="s">
        <v>160</v>
      </c>
      <c r="D239" s="8" t="s">
        <v>18</v>
      </c>
      <c r="E239" s="8" t="s">
        <v>203</v>
      </c>
      <c r="F239" s="8" t="s">
        <v>163</v>
      </c>
    </row>
    <row r="240" spans="1:6" x14ac:dyDescent="0.25">
      <c r="A240" s="8">
        <v>36.47</v>
      </c>
      <c r="B240" s="8">
        <v>25</v>
      </c>
      <c r="C240" s="8" t="s">
        <v>160</v>
      </c>
      <c r="D240" s="8" t="s">
        <v>123</v>
      </c>
      <c r="E240" s="8" t="s">
        <v>190</v>
      </c>
      <c r="F240" s="8" t="s">
        <v>163</v>
      </c>
    </row>
    <row r="241" spans="1:6" x14ac:dyDescent="0.25">
      <c r="A241" s="8">
        <v>36.47</v>
      </c>
      <c r="B241" s="8">
        <v>38</v>
      </c>
      <c r="C241" s="8" t="s">
        <v>160</v>
      </c>
      <c r="D241" s="8" t="s">
        <v>52</v>
      </c>
      <c r="E241" s="8" t="s">
        <v>53</v>
      </c>
      <c r="F241" s="8" t="s">
        <v>163</v>
      </c>
    </row>
    <row r="242" spans="1:6" x14ac:dyDescent="0.25">
      <c r="A242" s="8">
        <v>36.58</v>
      </c>
      <c r="B242" s="8">
        <v>15</v>
      </c>
      <c r="C242" s="8" t="s">
        <v>160</v>
      </c>
      <c r="D242" s="8" t="s">
        <v>176</v>
      </c>
      <c r="E242" s="8" t="s">
        <v>177</v>
      </c>
      <c r="F242" s="8" t="s">
        <v>163</v>
      </c>
    </row>
    <row r="243" spans="1:6" x14ac:dyDescent="0.25">
      <c r="A243" s="8">
        <v>36.58</v>
      </c>
      <c r="B243" s="8">
        <v>2</v>
      </c>
      <c r="C243" s="8" t="s">
        <v>160</v>
      </c>
      <c r="D243" s="8" t="s">
        <v>94</v>
      </c>
      <c r="E243" s="8" t="s">
        <v>162</v>
      </c>
      <c r="F243" s="8" t="s">
        <v>163</v>
      </c>
    </row>
    <row r="244" spans="1:6" x14ac:dyDescent="0.25">
      <c r="A244" s="8">
        <v>37.11</v>
      </c>
      <c r="B244" s="8">
        <v>53</v>
      </c>
      <c r="C244" s="8" t="s">
        <v>160</v>
      </c>
      <c r="D244" s="8" t="s">
        <v>215</v>
      </c>
      <c r="E244" s="8" t="s">
        <v>216</v>
      </c>
      <c r="F244" s="8" t="s">
        <v>163</v>
      </c>
    </row>
    <row r="245" spans="1:6" x14ac:dyDescent="0.25">
      <c r="A245" s="8">
        <v>37.11</v>
      </c>
      <c r="B245" s="8">
        <v>24</v>
      </c>
      <c r="C245" s="8" t="s">
        <v>160</v>
      </c>
      <c r="D245" s="8" t="s">
        <v>80</v>
      </c>
      <c r="E245" s="8" t="s">
        <v>189</v>
      </c>
      <c r="F245" s="8" t="s">
        <v>163</v>
      </c>
    </row>
    <row r="246" spans="1:6" x14ac:dyDescent="0.25">
      <c r="A246" s="8">
        <v>37.159999999999997</v>
      </c>
      <c r="B246" s="8">
        <v>37</v>
      </c>
      <c r="C246" s="8" t="s">
        <v>160</v>
      </c>
      <c r="D246" s="8" t="s">
        <v>128</v>
      </c>
      <c r="E246" s="8" t="s">
        <v>129</v>
      </c>
      <c r="F246" s="8" t="s">
        <v>163</v>
      </c>
    </row>
    <row r="247" spans="1:6" x14ac:dyDescent="0.25">
      <c r="A247" s="8">
        <v>37.159999999999997</v>
      </c>
      <c r="B247" s="8">
        <v>28</v>
      </c>
      <c r="C247" s="8" t="s">
        <v>160</v>
      </c>
      <c r="D247" s="8" t="s">
        <v>126</v>
      </c>
      <c r="E247" s="8" t="s">
        <v>127</v>
      </c>
      <c r="F247" s="8" t="s">
        <v>161</v>
      </c>
    </row>
    <row r="248" spans="1:6" x14ac:dyDescent="0.25">
      <c r="A248" s="8">
        <v>37.369999999999997</v>
      </c>
      <c r="B248" s="8">
        <v>16</v>
      </c>
      <c r="C248" s="8" t="s">
        <v>160</v>
      </c>
      <c r="D248" s="8" t="s">
        <v>178</v>
      </c>
      <c r="E248" s="8" t="s">
        <v>179</v>
      </c>
      <c r="F248" s="8" t="s">
        <v>163</v>
      </c>
    </row>
    <row r="249" spans="1:6" x14ac:dyDescent="0.25">
      <c r="A249" s="8">
        <v>37.369999999999997</v>
      </c>
      <c r="B249" s="8">
        <v>17</v>
      </c>
      <c r="C249" s="8" t="s">
        <v>160</v>
      </c>
      <c r="D249" s="8" t="s">
        <v>180</v>
      </c>
      <c r="E249" s="8" t="s">
        <v>181</v>
      </c>
      <c r="F249" s="8" t="s">
        <v>161</v>
      </c>
    </row>
    <row r="250" spans="1:6" x14ac:dyDescent="0.25">
      <c r="A250" s="8">
        <v>38.1</v>
      </c>
      <c r="B250" s="8">
        <v>71</v>
      </c>
      <c r="C250" s="8" t="s">
        <v>160</v>
      </c>
      <c r="D250" s="8" t="s">
        <v>415</v>
      </c>
      <c r="E250" s="8" t="s">
        <v>416</v>
      </c>
      <c r="F250" s="8" t="s">
        <v>161</v>
      </c>
    </row>
    <row r="251" spans="1:6" x14ac:dyDescent="0.25">
      <c r="A251" s="8">
        <v>38.25</v>
      </c>
      <c r="B251" s="8">
        <v>44</v>
      </c>
      <c r="C251" s="8" t="s">
        <v>160</v>
      </c>
      <c r="D251" s="8" t="s">
        <v>15</v>
      </c>
      <c r="E251" s="8" t="s">
        <v>16</v>
      </c>
      <c r="F251" s="8" t="s">
        <v>163</v>
      </c>
    </row>
    <row r="252" spans="1:6" x14ac:dyDescent="0.25">
      <c r="A252" s="8">
        <v>38.340000000000003</v>
      </c>
      <c r="B252" s="8">
        <v>21</v>
      </c>
      <c r="C252" s="8" t="s">
        <v>160</v>
      </c>
      <c r="D252" s="8" t="s">
        <v>123</v>
      </c>
      <c r="E252" s="8" t="s">
        <v>184</v>
      </c>
      <c r="F252" s="8" t="s">
        <v>163</v>
      </c>
    </row>
    <row r="253" spans="1:6" x14ac:dyDescent="0.25">
      <c r="A253" s="8">
        <v>38.409999999999997</v>
      </c>
      <c r="B253" s="8">
        <v>32</v>
      </c>
      <c r="C253" s="8" t="s">
        <v>160</v>
      </c>
      <c r="D253" s="8" t="s">
        <v>10</v>
      </c>
      <c r="E253" s="8" t="s">
        <v>11</v>
      </c>
      <c r="F253" s="8" t="s">
        <v>163</v>
      </c>
    </row>
    <row r="254" spans="1:6" x14ac:dyDescent="0.25">
      <c r="A254" s="8">
        <v>38.450000000000003</v>
      </c>
      <c r="B254" s="8">
        <v>40</v>
      </c>
      <c r="C254" s="8" t="s">
        <v>160</v>
      </c>
      <c r="D254" s="8" t="s">
        <v>199</v>
      </c>
      <c r="E254" s="8" t="s">
        <v>200</v>
      </c>
      <c r="F254" s="8" t="s">
        <v>163</v>
      </c>
    </row>
    <row r="255" spans="1:6" x14ac:dyDescent="0.25">
      <c r="A255" s="8">
        <v>39.01</v>
      </c>
      <c r="B255" s="8">
        <v>42</v>
      </c>
      <c r="C255" s="8" t="s">
        <v>160</v>
      </c>
      <c r="D255" s="8" t="s">
        <v>13</v>
      </c>
      <c r="E255" s="8" t="s">
        <v>14</v>
      </c>
      <c r="F255" s="8" t="s">
        <v>161</v>
      </c>
    </row>
    <row r="256" spans="1:6" x14ac:dyDescent="0.25">
      <c r="A256" s="8">
        <v>39.130000000000003</v>
      </c>
      <c r="B256" s="8">
        <v>34</v>
      </c>
      <c r="C256" s="8" t="s">
        <v>160</v>
      </c>
      <c r="D256" s="8" t="s">
        <v>196</v>
      </c>
      <c r="E256" s="8" t="s">
        <v>197</v>
      </c>
      <c r="F256" s="8" t="s">
        <v>161</v>
      </c>
    </row>
    <row r="257" spans="1:6" x14ac:dyDescent="0.25">
      <c r="A257" s="8">
        <v>40.020000000000003</v>
      </c>
      <c r="B257" s="8">
        <v>23</v>
      </c>
      <c r="C257" s="8" t="s">
        <v>160</v>
      </c>
      <c r="D257" s="8" t="s">
        <v>187</v>
      </c>
      <c r="E257" s="8" t="s">
        <v>188</v>
      </c>
      <c r="F257" s="8" t="s">
        <v>163</v>
      </c>
    </row>
    <row r="258" spans="1:6" x14ac:dyDescent="0.25">
      <c r="A258" s="8">
        <v>40.07</v>
      </c>
      <c r="B258" s="8">
        <v>61</v>
      </c>
      <c r="C258" s="8" t="s">
        <v>160</v>
      </c>
      <c r="D258" s="8" t="s">
        <v>63</v>
      </c>
      <c r="E258" s="8" t="s">
        <v>404</v>
      </c>
      <c r="F258" s="8" t="s">
        <v>161</v>
      </c>
    </row>
    <row r="259" spans="1:6" x14ac:dyDescent="0.25">
      <c r="A259" s="8">
        <v>40.08</v>
      </c>
      <c r="B259" s="8">
        <v>57</v>
      </c>
      <c r="C259" s="8" t="s">
        <v>160</v>
      </c>
      <c r="D259" s="8" t="s">
        <v>221</v>
      </c>
      <c r="E259" s="8" t="s">
        <v>120</v>
      </c>
      <c r="F259" s="8" t="s">
        <v>161</v>
      </c>
    </row>
    <row r="260" spans="1:6" x14ac:dyDescent="0.25">
      <c r="A260" s="8">
        <v>40.479999999999997</v>
      </c>
      <c r="B260" s="8">
        <v>35</v>
      </c>
      <c r="C260" s="8" t="s">
        <v>160</v>
      </c>
      <c r="D260" s="8" t="s">
        <v>71</v>
      </c>
      <c r="E260" s="8" t="s">
        <v>197</v>
      </c>
      <c r="F260" s="8" t="s">
        <v>163</v>
      </c>
    </row>
    <row r="261" spans="1:6" x14ac:dyDescent="0.25">
      <c r="A261" s="8">
        <v>48.48</v>
      </c>
      <c r="B261" s="8">
        <v>60</v>
      </c>
      <c r="C261" s="8" t="s">
        <v>160</v>
      </c>
      <c r="D261" s="8" t="s">
        <v>83</v>
      </c>
      <c r="E261" s="8" t="s">
        <v>225</v>
      </c>
      <c r="F261" s="8" t="s">
        <v>163</v>
      </c>
    </row>
  </sheetData>
  <sortState ref="A203:F261">
    <sortCondition ref="A203:A26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0"/>
  <sheetViews>
    <sheetView topLeftCell="A97" workbookViewId="0">
      <selection activeCell="D123" sqref="D123"/>
    </sheetView>
  </sheetViews>
  <sheetFormatPr defaultRowHeight="15.75" x14ac:dyDescent="0.25"/>
  <cols>
    <col min="1" max="1" width="9.140625" style="7"/>
    <col min="2" max="2" width="13.42578125" style="7" customWidth="1"/>
    <col min="3" max="3" width="24" style="7" customWidth="1"/>
    <col min="4" max="4" width="13.42578125" style="7" customWidth="1"/>
    <col min="5" max="16384" width="9.140625" style="7"/>
  </cols>
  <sheetData>
    <row r="1" spans="1:7" x14ac:dyDescent="0.25">
      <c r="A1" s="7" t="s">
        <v>159</v>
      </c>
    </row>
    <row r="3" spans="1:7" x14ac:dyDescent="0.25">
      <c r="A3" s="7" t="s">
        <v>137</v>
      </c>
      <c r="B3" s="7" t="s">
        <v>138</v>
      </c>
      <c r="C3" s="7" t="s">
        <v>111</v>
      </c>
      <c r="D3" s="7" t="s">
        <v>139</v>
      </c>
      <c r="E3" s="7" t="s">
        <v>3</v>
      </c>
      <c r="F3" s="7" t="s">
        <v>140</v>
      </c>
      <c r="G3" s="7" t="s">
        <v>141</v>
      </c>
    </row>
    <row r="5" spans="1:7" x14ac:dyDescent="0.25">
      <c r="A5" s="7">
        <v>19.55</v>
      </c>
      <c r="B5" s="7">
        <v>64</v>
      </c>
      <c r="C5" s="7" t="str">
        <f>VLOOKUP(B5,'Summary List'!$A$4:$E$358,2)</f>
        <v>Dirt Run 5K 2020</v>
      </c>
      <c r="D5" s="7" t="str">
        <f>VLOOKUP(B5,'Summary List'!$A$4:$E$358,3)</f>
        <v>Stirling</v>
      </c>
      <c r="E5" s="7" t="str">
        <f>VLOOKUP(B5,'Summary List'!$A$4:$E$358,4)</f>
        <v>Green</v>
      </c>
      <c r="F5" s="7" t="str">
        <f>VLOOKUP(B5,'Summary List'!$A$4:$E$358,5)</f>
        <v>Male</v>
      </c>
    </row>
    <row r="6" spans="1:7" x14ac:dyDescent="0.25">
      <c r="A6" s="7">
        <v>22.07</v>
      </c>
      <c r="B6" s="7">
        <v>1</v>
      </c>
      <c r="C6" s="7" t="str">
        <f>VLOOKUP(B6,'Summary List'!$A$4:$E$358,2)</f>
        <v>Dirt Run 5K 2020</v>
      </c>
      <c r="D6" s="7" t="str">
        <f>VLOOKUP(B6,'Summary List'!$A$4:$E$358,3)</f>
        <v>Jonathan</v>
      </c>
      <c r="E6" s="7" t="str">
        <f>VLOOKUP(B6,'Summary List'!$A$4:$E$358,4)</f>
        <v>Arnold</v>
      </c>
      <c r="F6" s="7" t="str">
        <f>VLOOKUP(B6,'Summary List'!$A$4:$E$358,5)</f>
        <v>Male</v>
      </c>
    </row>
    <row r="7" spans="1:7" x14ac:dyDescent="0.25">
      <c r="A7" s="7">
        <v>22.55</v>
      </c>
      <c r="B7" s="7">
        <v>66</v>
      </c>
      <c r="C7" s="7" t="str">
        <f>VLOOKUP(B7,'Summary List'!$A$4:$E$358,2)</f>
        <v>Dirt Run 5K 2020</v>
      </c>
      <c r="D7" s="7" t="str">
        <f>VLOOKUP(B7,'Summary List'!$A$4:$E$358,3)</f>
        <v>Lee</v>
      </c>
      <c r="E7" s="7" t="str">
        <f>VLOOKUP(B7,'Summary List'!$A$4:$E$358,4)</f>
        <v>Bruce</v>
      </c>
      <c r="F7" s="7" t="str">
        <f>VLOOKUP(B7,'Summary List'!$A$4:$E$358,5)</f>
        <v>Male</v>
      </c>
    </row>
    <row r="8" spans="1:7" x14ac:dyDescent="0.25">
      <c r="A8" s="7">
        <v>25.05</v>
      </c>
      <c r="B8" s="7">
        <v>329</v>
      </c>
      <c r="C8" s="7" t="str">
        <f>VLOOKUP(B8,'Summary List'!$A$4:$E$358,2)</f>
        <v>Dirt Run 5K 2020</v>
      </c>
      <c r="D8" s="7" t="str">
        <f>VLOOKUP(B8,'Summary List'!$A$4:$E$358,3)</f>
        <v>Paul</v>
      </c>
      <c r="E8" s="7" t="str">
        <f>VLOOKUP(B8,'Summary List'!$A$4:$E$358,4)</f>
        <v>Watson</v>
      </c>
      <c r="F8" s="7" t="str">
        <f>VLOOKUP(B8,'Summary List'!$A$4:$E$358,5)</f>
        <v>Male</v>
      </c>
    </row>
    <row r="9" spans="1:7" x14ac:dyDescent="0.25">
      <c r="A9" s="7">
        <v>25.51</v>
      </c>
      <c r="B9" s="7">
        <v>43</v>
      </c>
      <c r="C9" s="7" t="str">
        <f>VLOOKUP(B9,'Summary List'!$A$4:$E$358,2)</f>
        <v>Dirt Run 5K 2020</v>
      </c>
      <c r="D9" s="7" t="str">
        <f>VLOOKUP(B9,'Summary List'!$A$4:$E$358,3)</f>
        <v>Toni</v>
      </c>
      <c r="E9" s="7" t="str">
        <f>VLOOKUP(B9,'Summary List'!$A$4:$E$358,4)</f>
        <v>Robinson</v>
      </c>
      <c r="F9" s="7" t="str">
        <f>VLOOKUP(B9,'Summary List'!$A$4:$E$358,5)</f>
        <v>Female</v>
      </c>
    </row>
    <row r="10" spans="1:7" x14ac:dyDescent="0.25">
      <c r="A10" s="7">
        <v>26.14</v>
      </c>
      <c r="B10" s="7">
        <v>5</v>
      </c>
      <c r="C10" s="7" t="str">
        <f>VLOOKUP(B10,'Summary List'!$A$4:$E$358,2)</f>
        <v>Dirt Run 5K 2020</v>
      </c>
      <c r="D10" s="7" t="str">
        <f>VLOOKUP(B10,'Summary List'!$A$4:$E$358,3)</f>
        <v>Julia</v>
      </c>
      <c r="E10" s="7" t="str">
        <f>VLOOKUP(B10,'Summary List'!$A$4:$E$358,4)</f>
        <v>Buzuk</v>
      </c>
      <c r="F10" s="7" t="str">
        <f>VLOOKUP(B10,'Summary List'!$A$4:$E$358,5)</f>
        <v>Female</v>
      </c>
    </row>
    <row r="11" spans="1:7" x14ac:dyDescent="0.25">
      <c r="A11" s="7">
        <v>27.58</v>
      </c>
      <c r="B11" s="7">
        <v>36</v>
      </c>
      <c r="C11" s="7" t="str">
        <f>VLOOKUP(B11,'Summary List'!$A$4:$E$358,2)</f>
        <v>Dirt Run 5K 2020</v>
      </c>
      <c r="D11" s="7" t="str">
        <f>VLOOKUP(B11,'Summary List'!$A$4:$E$358,3)</f>
        <v>Chris</v>
      </c>
      <c r="E11" s="7" t="str">
        <f>VLOOKUP(B11,'Summary List'!$A$4:$E$358,4)</f>
        <v>Owen</v>
      </c>
      <c r="F11" s="7" t="str">
        <f>VLOOKUP(B11,'Summary List'!$A$4:$E$358,5)</f>
        <v>Male</v>
      </c>
    </row>
    <row r="12" spans="1:7" x14ac:dyDescent="0.25">
      <c r="A12" s="7">
        <v>28.02</v>
      </c>
      <c r="B12" s="7">
        <v>52</v>
      </c>
      <c r="C12" s="7" t="str">
        <f>VLOOKUP(B12,'Summary List'!$A$4:$E$358,2)</f>
        <v>Dirt Run 5K 2020</v>
      </c>
      <c r="D12" s="7" t="str">
        <f>VLOOKUP(B12,'Summary List'!$A$4:$E$358,3)</f>
        <v>Roger taylor</v>
      </c>
      <c r="E12" s="7" t="str">
        <f>VLOOKUP(B12,'Summary List'!$A$4:$E$358,4)</f>
        <v>Taylor</v>
      </c>
      <c r="F12" s="7" t="str">
        <f>VLOOKUP(B12,'Summary List'!$A$4:$E$358,5)</f>
        <v>Male</v>
      </c>
    </row>
    <row r="13" spans="1:7" x14ac:dyDescent="0.25">
      <c r="A13" s="7">
        <v>29.07</v>
      </c>
      <c r="B13" s="7">
        <v>7</v>
      </c>
      <c r="C13" s="7" t="str">
        <f>VLOOKUP(B13,'Summary List'!$A$4:$E$358,2)</f>
        <v>Dirt Run 5K 2020</v>
      </c>
      <c r="D13" s="7" t="str">
        <f>VLOOKUP(B13,'Summary List'!$A$4:$E$358,3)</f>
        <v>Agnieszka</v>
      </c>
      <c r="E13" s="7" t="str">
        <f>VLOOKUP(B13,'Summary List'!$A$4:$E$358,4)</f>
        <v>Buzuk</v>
      </c>
      <c r="F13" s="7" t="str">
        <f>VLOOKUP(B13,'Summary List'!$A$4:$E$358,5)</f>
        <v>Female</v>
      </c>
    </row>
    <row r="14" spans="1:7" x14ac:dyDescent="0.25">
      <c r="A14" s="7">
        <v>29.32</v>
      </c>
      <c r="B14" s="7">
        <v>29</v>
      </c>
      <c r="C14" s="7" t="str">
        <f>VLOOKUP(B14,'Summary List'!$A$4:$E$358,2)</f>
        <v>Dirt Run 5K 2020</v>
      </c>
      <c r="D14" s="7" t="str">
        <f>VLOOKUP(B14,'Summary List'!$A$4:$E$358,3)</f>
        <v>Rachel</v>
      </c>
      <c r="E14" s="7" t="str">
        <f>VLOOKUP(B14,'Summary List'!$A$4:$E$358,4)</f>
        <v>Mann</v>
      </c>
      <c r="F14" s="7" t="str">
        <f>VLOOKUP(B14,'Summary List'!$A$4:$E$358,5)</f>
        <v>Female</v>
      </c>
    </row>
    <row r="15" spans="1:7" x14ac:dyDescent="0.25">
      <c r="A15" s="7">
        <v>29.44</v>
      </c>
      <c r="B15" s="7">
        <v>19</v>
      </c>
      <c r="C15" s="7" t="str">
        <f>VLOOKUP(B15,'Summary List'!$A$4:$E$358,2)</f>
        <v>Dirt Run 5K 2020</v>
      </c>
      <c r="D15" s="7" t="str">
        <f>VLOOKUP(B15,'Summary List'!$A$4:$E$358,3)</f>
        <v>bob</v>
      </c>
      <c r="E15" s="7" t="str">
        <f>VLOOKUP(B15,'Summary List'!$A$4:$E$358,4)</f>
        <v>fuller</v>
      </c>
      <c r="F15" s="7" t="str">
        <f>VLOOKUP(B15,'Summary List'!$A$4:$E$358,5)</f>
        <v>Male</v>
      </c>
    </row>
    <row r="16" spans="1:7" x14ac:dyDescent="0.25">
      <c r="A16" s="7">
        <v>30</v>
      </c>
      <c r="B16" s="7">
        <v>6</v>
      </c>
      <c r="C16" s="10" t="str">
        <f>VLOOKUP(B16,'Summary List'!$A$4:$E$358,2)</f>
        <v>Dirt Run 5K 2020</v>
      </c>
      <c r="D16" s="7" t="str">
        <f>VLOOKUP(B16,'Summary List'!$A$4:$E$358,3)</f>
        <v>Jakub</v>
      </c>
      <c r="E16" s="7" t="str">
        <f>VLOOKUP(B16,'Summary List'!$A$4:$E$358,4)</f>
        <v>Buzuk</v>
      </c>
      <c r="F16" s="7" t="str">
        <f>VLOOKUP(B16,'Summary List'!$A$4:$E$358,5)</f>
        <v>Male</v>
      </c>
    </row>
    <row r="17" spans="1:6" x14ac:dyDescent="0.25">
      <c r="A17" s="7">
        <v>30.18</v>
      </c>
      <c r="B17" s="7">
        <v>54</v>
      </c>
      <c r="C17" s="10" t="str">
        <f>VLOOKUP(B17,'Summary List'!$A$4:$E$358,2)</f>
        <v>Dirt Run 5K 2020</v>
      </c>
      <c r="D17" s="7" t="str">
        <f>VLOOKUP(B17,'Summary List'!$A$4:$E$358,3)</f>
        <v>Richard</v>
      </c>
      <c r="E17" s="7" t="str">
        <f>VLOOKUP(B17,'Summary List'!$A$4:$E$358,4)</f>
        <v>Thompson</v>
      </c>
      <c r="F17" s="7" t="str">
        <f>VLOOKUP(B17,'Summary List'!$A$4:$E$358,5)</f>
        <v>Female</v>
      </c>
    </row>
    <row r="18" spans="1:6" x14ac:dyDescent="0.25">
      <c r="A18" s="7">
        <v>30.48</v>
      </c>
      <c r="B18" s="7">
        <v>67</v>
      </c>
      <c r="C18" s="10" t="str">
        <f>VLOOKUP(B18,'Summary List'!$A$4:$E$358,2)</f>
        <v>Dirt Run 5K 2020</v>
      </c>
      <c r="D18" s="7" t="str">
        <f>VLOOKUP(B18,'Summary List'!$A$4:$E$358,3)</f>
        <v>Rob</v>
      </c>
      <c r="E18" s="7" t="str">
        <f>VLOOKUP(B18,'Summary List'!$A$4:$E$358,4)</f>
        <v>Hunt</v>
      </c>
      <c r="F18" s="7" t="str">
        <f>VLOOKUP(B18,'Summary List'!$A$4:$E$358,5)</f>
        <v>Male</v>
      </c>
    </row>
    <row r="19" spans="1:6" x14ac:dyDescent="0.25">
      <c r="A19" s="7">
        <v>31.12</v>
      </c>
      <c r="B19" s="7">
        <v>22</v>
      </c>
      <c r="C19" s="10" t="str">
        <f>VLOOKUP(B19,'Summary List'!$A$4:$E$358,2)</f>
        <v>Dirt Run 5K 2020</v>
      </c>
      <c r="D19" s="7" t="str">
        <f>VLOOKUP(B19,'Summary List'!$A$4:$E$358,3)</f>
        <v>Lester</v>
      </c>
      <c r="E19" s="7" t="str">
        <f>VLOOKUP(B19,'Summary List'!$A$4:$E$358,4)</f>
        <v>Graham</v>
      </c>
      <c r="F19" s="7" t="str">
        <f>VLOOKUP(B19,'Summary List'!$A$4:$E$358,5)</f>
        <v>Male</v>
      </c>
    </row>
    <row r="20" spans="1:6" x14ac:dyDescent="0.25">
      <c r="A20" s="7">
        <v>31.48</v>
      </c>
      <c r="B20" s="7">
        <v>33</v>
      </c>
      <c r="C20" s="10" t="str">
        <f>VLOOKUP(B20,'Summary List'!$A$4:$E$358,2)</f>
        <v>Dirt Run 5K 2020</v>
      </c>
      <c r="D20" s="7" t="str">
        <f>VLOOKUP(B20,'Summary List'!$A$4:$E$358,3)</f>
        <v>Steve</v>
      </c>
      <c r="E20" s="7" t="str">
        <f>VLOOKUP(B20,'Summary List'!$A$4:$E$358,4)</f>
        <v>Morrow</v>
      </c>
      <c r="F20" s="7" t="str">
        <f>VLOOKUP(B20,'Summary List'!$A$4:$E$358,5)</f>
        <v>Male</v>
      </c>
    </row>
    <row r="21" spans="1:6" x14ac:dyDescent="0.25">
      <c r="A21" s="7">
        <v>32.119999999999997</v>
      </c>
      <c r="B21" s="7">
        <v>65</v>
      </c>
      <c r="C21" s="10" t="str">
        <f>VLOOKUP(B21,'Summary List'!$A$4:$E$358,2)</f>
        <v>Dirt Run 5K 2020</v>
      </c>
      <c r="D21" s="7" t="str">
        <f>VLOOKUP(B21,'Summary List'!$A$4:$E$358,3)</f>
        <v>Garry</v>
      </c>
      <c r="E21" s="7" t="str">
        <f>VLOOKUP(B21,'Summary List'!$A$4:$E$358,4)</f>
        <v>Johnson</v>
      </c>
      <c r="F21" s="7" t="str">
        <f>VLOOKUP(B21,'Summary List'!$A$4:$E$358,5)</f>
        <v>Male</v>
      </c>
    </row>
    <row r="22" spans="1:6" x14ac:dyDescent="0.25">
      <c r="A22" s="7">
        <v>32.159999999999997</v>
      </c>
      <c r="B22" s="7">
        <v>68</v>
      </c>
      <c r="C22" s="10" t="str">
        <f>VLOOKUP(B22,'Summary List'!$A$4:$E$358,2)</f>
        <v>Dirt Run 5K 2020</v>
      </c>
      <c r="D22" s="7" t="str">
        <f>VLOOKUP(B22,'Summary List'!$A$4:$E$358,3)</f>
        <v>Erika</v>
      </c>
      <c r="E22" s="7" t="str">
        <f>VLOOKUP(B22,'Summary List'!$A$4:$E$358,4)</f>
        <v>Browett</v>
      </c>
      <c r="F22" s="7" t="str">
        <f>VLOOKUP(B22,'Summary List'!$A$4:$E$358,5)</f>
        <v>Female</v>
      </c>
    </row>
    <row r="23" spans="1:6" x14ac:dyDescent="0.25">
      <c r="A23" s="7">
        <v>32.29</v>
      </c>
      <c r="B23" s="7">
        <v>69</v>
      </c>
      <c r="C23" s="10" t="str">
        <f>VLOOKUP(B23,'Summary List'!$A$4:$E$358,2)</f>
        <v>Dirt Run 5K 2020</v>
      </c>
      <c r="D23" s="7" t="str">
        <f>VLOOKUP(B23,'Summary List'!$A$4:$E$358,3)</f>
        <v>Rebecca</v>
      </c>
      <c r="E23" s="7" t="str">
        <f>VLOOKUP(B23,'Summary List'!$A$4:$E$358,4)</f>
        <v>Hornsby</v>
      </c>
      <c r="F23" s="7" t="str">
        <f>VLOOKUP(B23,'Summary List'!$A$4:$E$358,5)</f>
        <v>Female</v>
      </c>
    </row>
    <row r="24" spans="1:6" x14ac:dyDescent="0.25">
      <c r="A24" s="7">
        <v>32.299999999999997</v>
      </c>
      <c r="B24" s="7">
        <v>18</v>
      </c>
      <c r="C24" s="10" t="str">
        <f>VLOOKUP(B24,'Summary List'!$A$4:$E$358,2)</f>
        <v>Dirt Run 5K 2020</v>
      </c>
      <c r="D24" s="7" t="str">
        <f>VLOOKUP(B24,'Summary List'!$A$4:$E$358,3)</f>
        <v>Steve</v>
      </c>
      <c r="E24" s="7" t="str">
        <f>VLOOKUP(B24,'Summary List'!$A$4:$E$358,4)</f>
        <v>Fordham</v>
      </c>
      <c r="F24" s="7" t="str">
        <f>VLOOKUP(B24,'Summary List'!$A$4:$E$358,5)</f>
        <v>Male</v>
      </c>
    </row>
    <row r="25" spans="1:6" x14ac:dyDescent="0.25">
      <c r="A25" s="7">
        <v>32.58</v>
      </c>
      <c r="B25" s="7">
        <v>59</v>
      </c>
      <c r="C25" s="10" t="str">
        <f>VLOOKUP(B25,'Summary List'!$A$4:$E$358,2)</f>
        <v>Dirt Run 5K 2020</v>
      </c>
      <c r="D25" s="7" t="str">
        <f>VLOOKUP(B25,'Summary List'!$A$4:$E$358,3)</f>
        <v>Billy</v>
      </c>
      <c r="E25" s="7" t="str">
        <f>VLOOKUP(B25,'Summary List'!$A$4:$E$358,4)</f>
        <v>Williams</v>
      </c>
      <c r="F25" s="7" t="str">
        <f>VLOOKUP(B25,'Summary List'!$A$4:$E$358,5)</f>
        <v>Male</v>
      </c>
    </row>
    <row r="26" spans="1:6" x14ac:dyDescent="0.25">
      <c r="A26" s="7">
        <v>32.590000000000003</v>
      </c>
      <c r="B26" s="7">
        <v>70</v>
      </c>
      <c r="C26" s="10" t="str">
        <f>VLOOKUP(B26,'Summary List'!$A$4:$E$358,2)</f>
        <v>Dirt Run 5K 2020</v>
      </c>
      <c r="D26" s="7" t="str">
        <f>VLOOKUP(B26,'Summary List'!$A$4:$E$358,3)</f>
        <v>Tim</v>
      </c>
      <c r="E26" s="7" t="str">
        <f>VLOOKUP(B26,'Summary List'!$A$4:$E$358,4)</f>
        <v>Hanssin</v>
      </c>
      <c r="F26" s="7" t="str">
        <f>VLOOKUP(B26,'Summary List'!$A$4:$E$358,5)</f>
        <v>Male</v>
      </c>
    </row>
    <row r="27" spans="1:6" x14ac:dyDescent="0.25">
      <c r="A27" s="7">
        <v>33.28</v>
      </c>
      <c r="B27" s="7">
        <v>31</v>
      </c>
      <c r="C27" s="10" t="str">
        <f>VLOOKUP(B27,'Summary List'!$A$4:$E$358,2)</f>
        <v>Dirt Run 5K 2020</v>
      </c>
      <c r="D27" s="7" t="str">
        <f>VLOOKUP(B27,'Summary List'!$A$4:$E$358,3)</f>
        <v>Adrian</v>
      </c>
      <c r="E27" s="7" t="str">
        <f>VLOOKUP(B27,'Summary List'!$A$4:$E$358,4)</f>
        <v>Matthews</v>
      </c>
      <c r="F27" s="7" t="str">
        <f>VLOOKUP(B27,'Summary List'!$A$4:$E$358,5)</f>
        <v>Male</v>
      </c>
    </row>
    <row r="28" spans="1:6" x14ac:dyDescent="0.25">
      <c r="A28" s="7">
        <v>33.44</v>
      </c>
      <c r="B28" s="7">
        <v>39</v>
      </c>
      <c r="C28" s="10" t="str">
        <f>VLOOKUP(B28,'Summary List'!$A$4:$E$358,2)</f>
        <v>Dirt Run 5K 2020</v>
      </c>
      <c r="D28" s="7" t="str">
        <f>VLOOKUP(B28,'Summary List'!$A$4:$E$358,3)</f>
        <v>Karen</v>
      </c>
      <c r="E28" s="7" t="str">
        <f>VLOOKUP(B28,'Summary List'!$A$4:$E$358,4)</f>
        <v>Precious</v>
      </c>
      <c r="F28" s="7" t="str">
        <f>VLOOKUP(B28,'Summary List'!$A$4:$E$358,5)</f>
        <v>Female</v>
      </c>
    </row>
    <row r="29" spans="1:6" x14ac:dyDescent="0.25">
      <c r="A29" s="7">
        <v>33.57</v>
      </c>
      <c r="B29" s="7">
        <v>48</v>
      </c>
      <c r="C29" s="10" t="str">
        <f>VLOOKUP(B29,'Summary List'!$A$4:$E$358,2)</f>
        <v>Dirt Run 5K 2020</v>
      </c>
      <c r="D29" s="7" t="str">
        <f>VLOOKUP(B29,'Summary List'!$A$4:$E$358,3)</f>
        <v>Sheila</v>
      </c>
      <c r="E29" s="7" t="str">
        <f>VLOOKUP(B29,'Summary List'!$A$4:$E$358,4)</f>
        <v>Squire</v>
      </c>
      <c r="F29" s="7" t="str">
        <f>VLOOKUP(B29,'Summary List'!$A$4:$E$358,5)</f>
        <v>Female</v>
      </c>
    </row>
    <row r="30" spans="1:6" x14ac:dyDescent="0.25">
      <c r="A30" s="7">
        <v>34.08</v>
      </c>
      <c r="B30" s="7">
        <v>4</v>
      </c>
      <c r="C30" s="10" t="str">
        <f>VLOOKUP(B30,'Summary List'!$A$4:$E$358,2)</f>
        <v>Dirt Run 5K 2020</v>
      </c>
      <c r="D30" s="7" t="str">
        <f>VLOOKUP(B30,'Summary List'!$A$4:$E$358,3)</f>
        <v>Maria</v>
      </c>
      <c r="E30" s="7" t="str">
        <f>VLOOKUP(B30,'Summary List'!$A$4:$E$358,4)</f>
        <v>Bryan</v>
      </c>
      <c r="F30" s="7" t="str">
        <f>VLOOKUP(B30,'Summary List'!$A$4:$E$358,5)</f>
        <v>Female</v>
      </c>
    </row>
    <row r="31" spans="1:6" x14ac:dyDescent="0.25">
      <c r="A31" s="7">
        <v>34.14</v>
      </c>
      <c r="B31" s="7">
        <v>50</v>
      </c>
      <c r="C31" s="10" t="str">
        <f>VLOOKUP(B31,'Summary List'!$A$4:$E$358,2)</f>
        <v>Dirt Run 5K 2020</v>
      </c>
      <c r="D31" s="7" t="str">
        <f>VLOOKUP(B31,'Summary List'!$A$4:$E$358,3)</f>
        <v>Deborah</v>
      </c>
      <c r="E31" s="7" t="str">
        <f>VLOOKUP(B31,'Summary List'!$A$4:$E$358,4)</f>
        <v>Tappin</v>
      </c>
      <c r="F31" s="7" t="str">
        <f>VLOOKUP(B31,'Summary List'!$A$4:$E$358,5)</f>
        <v>Female</v>
      </c>
    </row>
    <row r="32" spans="1:6" x14ac:dyDescent="0.25">
      <c r="A32" s="7">
        <v>34.17</v>
      </c>
      <c r="B32" s="7">
        <v>3</v>
      </c>
      <c r="C32" s="10" t="str">
        <f>VLOOKUP(B32,'Summary List'!$A$4:$E$358,2)</f>
        <v>Dirt Run 5K 2020</v>
      </c>
      <c r="D32" s="7" t="str">
        <f>VLOOKUP(B32,'Summary List'!$A$4:$E$358,3)</f>
        <v>Kim</v>
      </c>
      <c r="E32" s="7" t="str">
        <f>VLOOKUP(B32,'Summary List'!$A$4:$E$358,4)</f>
        <v>Bray</v>
      </c>
      <c r="F32" s="7" t="str">
        <f>VLOOKUP(B32,'Summary List'!$A$4:$E$358,5)</f>
        <v>Female</v>
      </c>
    </row>
    <row r="33" spans="1:6" x14ac:dyDescent="0.25">
      <c r="A33" s="7">
        <v>34.200000000000003</v>
      </c>
      <c r="B33" s="7">
        <v>63</v>
      </c>
      <c r="C33" s="10" t="str">
        <f>VLOOKUP(B33,'Summary List'!$A$4:$E$358,2)</f>
        <v>Dirt Run 5K 2020</v>
      </c>
      <c r="D33" s="7" t="str">
        <f>VLOOKUP(B33,'Summary List'!$A$4:$E$358,3)</f>
        <v>Claire</v>
      </c>
      <c r="E33" s="7" t="str">
        <f>VLOOKUP(B33,'Summary List'!$A$4:$E$358,4)</f>
        <v>Knibb</v>
      </c>
      <c r="F33" s="7" t="str">
        <f>VLOOKUP(B33,'Summary List'!$A$4:$E$358,5)</f>
        <v>Female</v>
      </c>
    </row>
    <row r="34" spans="1:6" x14ac:dyDescent="0.25">
      <c r="A34" s="7">
        <v>34.200000000000003</v>
      </c>
      <c r="B34" s="7">
        <v>62</v>
      </c>
      <c r="C34" s="10" t="str">
        <f>VLOOKUP(B34,'Summary List'!$A$4:$E$358,2)</f>
        <v>Dirt Run 5K 2020</v>
      </c>
      <c r="D34" s="7" t="str">
        <f>VLOOKUP(B34,'Summary List'!$A$4:$E$358,3)</f>
        <v>Paul</v>
      </c>
      <c r="E34" s="7" t="str">
        <f>VLOOKUP(B34,'Summary List'!$A$4:$E$358,4)</f>
        <v>Knibb</v>
      </c>
      <c r="F34" s="7" t="str">
        <f>VLOOKUP(B34,'Summary List'!$A$4:$E$358,5)</f>
        <v>Male</v>
      </c>
    </row>
    <row r="35" spans="1:6" x14ac:dyDescent="0.25">
      <c r="A35" s="7">
        <v>34.57</v>
      </c>
      <c r="B35" s="7">
        <v>27</v>
      </c>
      <c r="C35" s="10" t="str">
        <f>VLOOKUP(B35,'Summary List'!$A$4:$E$358,2)</f>
        <v>Dirt Run 5K 2020</v>
      </c>
      <c r="D35" s="7" t="str">
        <f>VLOOKUP(B35,'Summary List'!$A$4:$E$358,3)</f>
        <v>Catherine</v>
      </c>
      <c r="E35" s="7" t="str">
        <f>VLOOKUP(B35,'Summary List'!$A$4:$E$358,4)</f>
        <v>Le Sueur</v>
      </c>
      <c r="F35" s="7" t="str">
        <f>VLOOKUP(B35,'Summary List'!$A$4:$E$358,5)</f>
        <v>Female</v>
      </c>
    </row>
    <row r="36" spans="1:6" x14ac:dyDescent="0.25">
      <c r="A36" s="7">
        <v>35.049999999999997</v>
      </c>
      <c r="B36" s="7">
        <v>58</v>
      </c>
      <c r="C36" s="10" t="str">
        <f>VLOOKUP(B36,'Summary List'!$A$4:$E$358,2)</f>
        <v>Dirt Run 5K 2020</v>
      </c>
      <c r="D36" s="7" t="str">
        <f>VLOOKUP(B36,'Summary List'!$A$4:$E$358,3)</f>
        <v>jodie</v>
      </c>
      <c r="E36" s="7" t="str">
        <f>VLOOKUP(B36,'Summary List'!$A$4:$E$358,4)</f>
        <v>williams</v>
      </c>
      <c r="F36" s="7" t="str">
        <f>VLOOKUP(B36,'Summary List'!$A$4:$E$358,5)</f>
        <v>Female</v>
      </c>
    </row>
    <row r="37" spans="1:6" x14ac:dyDescent="0.25">
      <c r="A37" s="7">
        <v>35.07</v>
      </c>
      <c r="B37" s="7">
        <v>8</v>
      </c>
      <c r="C37" s="10" t="str">
        <f>VLOOKUP(B37,'Summary List'!$A$4:$E$358,2)</f>
        <v>Dirt Run 5K 2020</v>
      </c>
      <c r="D37" s="7" t="str">
        <f>VLOOKUP(B37,'Summary List'!$A$4:$E$358,3)</f>
        <v>Michael</v>
      </c>
      <c r="E37" s="7" t="str">
        <f>VLOOKUP(B37,'Summary List'!$A$4:$E$358,4)</f>
        <v>Clifford</v>
      </c>
      <c r="F37" s="7" t="str">
        <f>VLOOKUP(B37,'Summary List'!$A$4:$E$358,5)</f>
        <v>Male</v>
      </c>
    </row>
    <row r="38" spans="1:6" x14ac:dyDescent="0.25">
      <c r="A38" s="7">
        <v>35.08</v>
      </c>
      <c r="B38" s="7">
        <v>13</v>
      </c>
      <c r="C38" s="10" t="str">
        <f>VLOOKUP(B38,'Summary List'!$A$4:$E$358,2)</f>
        <v>Dirt Run 5K 2020</v>
      </c>
      <c r="D38" s="7" t="str">
        <f>VLOOKUP(B38,'Summary List'!$A$4:$E$358,3)</f>
        <v>Heather</v>
      </c>
      <c r="E38" s="7" t="str">
        <f>VLOOKUP(B38,'Summary List'!$A$4:$E$358,4)</f>
        <v>Dargie</v>
      </c>
      <c r="F38" s="7" t="str">
        <f>VLOOKUP(B38,'Summary List'!$A$4:$E$358,5)</f>
        <v>Female</v>
      </c>
    </row>
    <row r="39" spans="1:6" x14ac:dyDescent="0.25">
      <c r="A39" s="7">
        <v>35.31</v>
      </c>
      <c r="B39" s="7">
        <v>14</v>
      </c>
      <c r="C39" s="10" t="str">
        <f>VLOOKUP(B39,'Summary List'!$A$4:$E$358,2)</f>
        <v>Dirt Run 5K 2020</v>
      </c>
      <c r="D39" s="7" t="str">
        <f>VLOOKUP(B39,'Summary List'!$A$4:$E$358,3)</f>
        <v>Susan</v>
      </c>
      <c r="E39" s="7" t="str">
        <f>VLOOKUP(B39,'Summary List'!$A$4:$E$358,4)</f>
        <v>Dargie</v>
      </c>
      <c r="F39" s="7" t="str">
        <f>VLOOKUP(B39,'Summary List'!$A$4:$E$358,5)</f>
        <v>Female</v>
      </c>
    </row>
    <row r="40" spans="1:6" x14ac:dyDescent="0.25">
      <c r="A40" s="7">
        <v>35.43</v>
      </c>
      <c r="B40" s="7">
        <v>20</v>
      </c>
      <c r="C40" s="10" t="str">
        <f>VLOOKUP(B40,'Summary List'!$A$4:$E$358,2)</f>
        <v>Dirt Run 5K 2020</v>
      </c>
      <c r="D40" s="7" t="str">
        <f>VLOOKUP(B40,'Summary List'!$A$4:$E$358,3)</f>
        <v>Magdalena</v>
      </c>
      <c r="E40" s="7" t="str">
        <f>VLOOKUP(B40,'Summary List'!$A$4:$E$358,4)</f>
        <v>Galuszka</v>
      </c>
      <c r="F40" s="7" t="str">
        <f>VLOOKUP(B40,'Summary List'!$A$4:$E$358,5)</f>
        <v>Female</v>
      </c>
    </row>
    <row r="41" spans="1:6" x14ac:dyDescent="0.25">
      <c r="A41" s="7">
        <v>36.26</v>
      </c>
      <c r="B41" s="7">
        <v>45</v>
      </c>
      <c r="C41" s="10" t="str">
        <f>VLOOKUP(B41,'Summary List'!$A$4:$E$358,2)</f>
        <v>Dirt Run 5K 2020</v>
      </c>
      <c r="D41" s="7" t="str">
        <f>VLOOKUP(B41,'Summary List'!$A$4:$E$358,3)</f>
        <v>Sarah</v>
      </c>
      <c r="E41" s="7" t="str">
        <f>VLOOKUP(B41,'Summary List'!$A$4:$E$358,4)</f>
        <v>Smewin</v>
      </c>
      <c r="F41" s="7" t="str">
        <f>VLOOKUP(B41,'Summary List'!$A$4:$E$358,5)</f>
        <v>Female</v>
      </c>
    </row>
    <row r="42" spans="1:6" x14ac:dyDescent="0.25">
      <c r="A42" s="7">
        <v>36.47</v>
      </c>
      <c r="B42" s="7">
        <v>25</v>
      </c>
      <c r="C42" s="10" t="str">
        <f>VLOOKUP(B42,'Summary List'!$A$4:$E$358,2)</f>
        <v>Dirt Run 5K 2020</v>
      </c>
      <c r="D42" s="7" t="str">
        <f>VLOOKUP(B42,'Summary List'!$A$4:$E$358,3)</f>
        <v>Lucy</v>
      </c>
      <c r="E42" s="7" t="str">
        <f>VLOOKUP(B42,'Summary List'!$A$4:$E$358,4)</f>
        <v>Italiano</v>
      </c>
      <c r="F42" s="7" t="str">
        <f>VLOOKUP(B42,'Summary List'!$A$4:$E$358,5)</f>
        <v>Female</v>
      </c>
    </row>
    <row r="43" spans="1:6" x14ac:dyDescent="0.25">
      <c r="A43" s="7">
        <v>36.47</v>
      </c>
      <c r="B43" s="7">
        <v>38</v>
      </c>
      <c r="C43" s="10" t="str">
        <f>VLOOKUP(B43,'Summary List'!$A$4:$E$358,2)</f>
        <v>Dirt Run 5K 2020</v>
      </c>
      <c r="D43" s="7" t="str">
        <f>VLOOKUP(B43,'Summary List'!$A$4:$E$358,3)</f>
        <v>Emma</v>
      </c>
      <c r="E43" s="7" t="str">
        <f>VLOOKUP(B43,'Summary List'!$A$4:$E$358,4)</f>
        <v>Penn</v>
      </c>
      <c r="F43" s="7" t="str">
        <f>VLOOKUP(B43,'Summary List'!$A$4:$E$358,5)</f>
        <v>Female</v>
      </c>
    </row>
    <row r="44" spans="1:6" x14ac:dyDescent="0.25">
      <c r="A44" s="7">
        <v>36.58</v>
      </c>
      <c r="B44" s="7">
        <v>15</v>
      </c>
      <c r="C44" s="10" t="str">
        <f>VLOOKUP(B44,'Summary List'!$A$4:$E$358,2)</f>
        <v>Dirt Run 5K 2020</v>
      </c>
      <c r="D44" s="7" t="str">
        <f>VLOOKUP(B44,'Summary List'!$A$4:$E$358,3)</f>
        <v>Daisy</v>
      </c>
      <c r="E44" s="7" t="str">
        <f>VLOOKUP(B44,'Summary List'!$A$4:$E$358,4)</f>
        <v>Durrant</v>
      </c>
      <c r="F44" s="7" t="str">
        <f>VLOOKUP(B44,'Summary List'!$A$4:$E$358,5)</f>
        <v>Female</v>
      </c>
    </row>
    <row r="45" spans="1:6" x14ac:dyDescent="0.25">
      <c r="A45" s="7">
        <v>36.58</v>
      </c>
      <c r="B45" s="7">
        <v>2</v>
      </c>
      <c r="C45" s="10" t="str">
        <f>VLOOKUP(B45,'Summary List'!$A$4:$E$358,2)</f>
        <v>Dirt Run 5K 2020</v>
      </c>
      <c r="D45" s="7" t="str">
        <f>VLOOKUP(B45,'Summary List'!$A$4:$E$358,3)</f>
        <v>Rebecca</v>
      </c>
      <c r="E45" s="7" t="str">
        <f>VLOOKUP(B45,'Summary List'!$A$4:$E$358,4)</f>
        <v>Barnes</v>
      </c>
      <c r="F45" s="7" t="str">
        <f>VLOOKUP(B45,'Summary List'!$A$4:$E$358,5)</f>
        <v>Female</v>
      </c>
    </row>
    <row r="46" spans="1:6" x14ac:dyDescent="0.25">
      <c r="A46" s="7">
        <v>37.11</v>
      </c>
      <c r="B46" s="7">
        <v>53</v>
      </c>
      <c r="C46" s="10" t="str">
        <f>VLOOKUP(B46,'Summary List'!$A$4:$E$358,2)</f>
        <v>Dirt Run 5K 2020</v>
      </c>
      <c r="D46" s="7" t="str">
        <f>VLOOKUP(B46,'Summary List'!$A$4:$E$358,3)</f>
        <v>Judith</v>
      </c>
      <c r="E46" s="7" t="str">
        <f>VLOOKUP(B46,'Summary List'!$A$4:$E$358,4)</f>
        <v>Tetlow</v>
      </c>
      <c r="F46" s="7" t="str">
        <f>VLOOKUP(B46,'Summary List'!$A$4:$E$358,5)</f>
        <v>Female</v>
      </c>
    </row>
    <row r="47" spans="1:6" x14ac:dyDescent="0.25">
      <c r="A47" s="7">
        <v>37.11</v>
      </c>
      <c r="B47" s="7">
        <v>24</v>
      </c>
      <c r="C47" s="10" t="str">
        <f>VLOOKUP(B47,'Summary List'!$A$4:$E$358,2)</f>
        <v>Dirt Run 5K 2020</v>
      </c>
      <c r="D47" s="7" t="str">
        <f>VLOOKUP(B47,'Summary List'!$A$4:$E$358,3)</f>
        <v>Jenny</v>
      </c>
      <c r="E47" s="7" t="str">
        <f>VLOOKUP(B47,'Summary List'!$A$4:$E$358,4)</f>
        <v>Harris</v>
      </c>
      <c r="F47" s="7" t="str">
        <f>VLOOKUP(B47,'Summary List'!$A$4:$E$358,5)</f>
        <v>Female</v>
      </c>
    </row>
    <row r="48" spans="1:6" x14ac:dyDescent="0.25">
      <c r="A48" s="7">
        <v>37.159999999999997</v>
      </c>
      <c r="B48" s="7">
        <v>37</v>
      </c>
      <c r="C48" s="10" t="str">
        <f>VLOOKUP(B48,'Summary List'!$A$4:$E$358,2)</f>
        <v>Dirt Run 5K 2020</v>
      </c>
      <c r="D48" s="7" t="str">
        <f>VLOOKUP(B48,'Summary List'!$A$4:$E$358,3)</f>
        <v>sue</v>
      </c>
      <c r="E48" s="7" t="str">
        <f>VLOOKUP(B48,'Summary List'!$A$4:$E$358,4)</f>
        <v>pawson</v>
      </c>
      <c r="F48" s="7" t="str">
        <f>VLOOKUP(B48,'Summary List'!$A$4:$E$358,5)</f>
        <v>Female</v>
      </c>
    </row>
    <row r="49" spans="1:6" x14ac:dyDescent="0.25">
      <c r="A49" s="7">
        <v>37.159999999999997</v>
      </c>
      <c r="B49" s="7">
        <v>28</v>
      </c>
      <c r="C49" s="10" t="str">
        <f>VLOOKUP(B49,'Summary List'!$A$4:$E$358,2)</f>
        <v>Dirt Run 5K 2020</v>
      </c>
      <c r="D49" s="7" t="str">
        <f>VLOOKUP(B49,'Summary List'!$A$4:$E$358,3)</f>
        <v>colin</v>
      </c>
      <c r="E49" s="7" t="str">
        <f>VLOOKUP(B49,'Summary List'!$A$4:$E$358,4)</f>
        <v>lloyd</v>
      </c>
      <c r="F49" s="7" t="str">
        <f>VLOOKUP(B49,'Summary List'!$A$4:$E$358,5)</f>
        <v>Male</v>
      </c>
    </row>
    <row r="50" spans="1:6" x14ac:dyDescent="0.25">
      <c r="A50" s="7">
        <v>37.369999999999997</v>
      </c>
      <c r="B50" s="7">
        <v>16</v>
      </c>
      <c r="C50" s="10" t="str">
        <f>VLOOKUP(B50,'Summary List'!$A$4:$E$358,2)</f>
        <v>Dirt Run 5K 2020</v>
      </c>
      <c r="D50" s="7" t="str">
        <f>VLOOKUP(B50,'Summary List'!$A$4:$E$358,3)</f>
        <v>Wendy</v>
      </c>
      <c r="E50" s="7" t="str">
        <f>VLOOKUP(B50,'Summary List'!$A$4:$E$358,4)</f>
        <v>Ehoff</v>
      </c>
      <c r="F50" s="7" t="str">
        <f>VLOOKUP(B50,'Summary List'!$A$4:$E$358,5)</f>
        <v>Female</v>
      </c>
    </row>
    <row r="51" spans="1:6" x14ac:dyDescent="0.25">
      <c r="A51" s="7">
        <v>37.369999999999997</v>
      </c>
      <c r="B51" s="7">
        <v>17</v>
      </c>
      <c r="C51" s="10" t="str">
        <f>VLOOKUP(B51,'Summary List'!$A$4:$E$358,2)</f>
        <v>Dirt Run 5K 2020</v>
      </c>
      <c r="D51" s="7" t="str">
        <f>VLOOKUP(B51,'Summary List'!$A$4:$E$358,3)</f>
        <v>Reggie</v>
      </c>
      <c r="E51" s="7" t="str">
        <f>VLOOKUP(B51,'Summary List'!$A$4:$E$358,4)</f>
        <v>Ellis</v>
      </c>
      <c r="F51" s="7" t="str">
        <f>VLOOKUP(B51,'Summary List'!$A$4:$E$358,5)</f>
        <v>Male</v>
      </c>
    </row>
    <row r="52" spans="1:6" x14ac:dyDescent="0.25">
      <c r="A52" s="7">
        <v>38.1</v>
      </c>
      <c r="B52" s="7">
        <v>71</v>
      </c>
      <c r="C52" s="10" t="str">
        <f>VLOOKUP(B52,'Summary List'!$A$4:$E$358,2)</f>
        <v>Dirt Run 5K 2020</v>
      </c>
      <c r="D52" s="7" t="str">
        <f>VLOOKUP(B52,'Summary List'!$A$4:$E$358,3)</f>
        <v>Aron</v>
      </c>
      <c r="E52" s="7" t="str">
        <f>VLOOKUP(B52,'Summary List'!$A$4:$E$358,4)</f>
        <v>Toms</v>
      </c>
      <c r="F52" s="7" t="str">
        <f>VLOOKUP(B52,'Summary List'!$A$4:$E$358,5)</f>
        <v>Male</v>
      </c>
    </row>
    <row r="53" spans="1:6" x14ac:dyDescent="0.25">
      <c r="A53" s="7">
        <v>38.25</v>
      </c>
      <c r="B53" s="7">
        <v>44</v>
      </c>
      <c r="C53" s="10" t="str">
        <f>VLOOKUP(B53,'Summary List'!$A$4:$E$358,2)</f>
        <v>Dirt Run 5K 2020</v>
      </c>
      <c r="D53" s="7" t="str">
        <f>VLOOKUP(B53,'Summary List'!$A$4:$E$358,3)</f>
        <v>Rachael</v>
      </c>
      <c r="E53" s="7" t="str">
        <f>VLOOKUP(B53,'Summary List'!$A$4:$E$358,4)</f>
        <v>Robinson</v>
      </c>
      <c r="F53" s="7" t="str">
        <f>VLOOKUP(B53,'Summary List'!$A$4:$E$358,5)</f>
        <v>Female</v>
      </c>
    </row>
    <row r="54" spans="1:6" x14ac:dyDescent="0.25">
      <c r="A54" s="7">
        <v>38.340000000000003</v>
      </c>
      <c r="B54" s="7">
        <v>21</v>
      </c>
      <c r="C54" s="10" t="str">
        <f>VLOOKUP(B54,'Summary List'!$A$4:$E$358,2)</f>
        <v>Dirt Run 5K 2020</v>
      </c>
      <c r="D54" s="7" t="str">
        <f>VLOOKUP(B54,'Summary List'!$A$4:$E$358,3)</f>
        <v>Lucy</v>
      </c>
      <c r="E54" s="7" t="str">
        <f>VLOOKUP(B54,'Summary List'!$A$4:$E$358,4)</f>
        <v>Gradwell</v>
      </c>
      <c r="F54" s="7" t="str">
        <f>VLOOKUP(B54,'Summary List'!$A$4:$E$358,5)</f>
        <v>Female</v>
      </c>
    </row>
    <row r="55" spans="1:6" x14ac:dyDescent="0.25">
      <c r="A55" s="7">
        <v>38.409999999999997</v>
      </c>
      <c r="B55" s="7">
        <v>32</v>
      </c>
      <c r="C55" s="10" t="str">
        <f>VLOOKUP(B55,'Summary List'!$A$4:$E$358,2)</f>
        <v>Dirt Run 5K 2020</v>
      </c>
      <c r="D55" s="7" t="str">
        <f>VLOOKUP(B55,'Summary List'!$A$4:$E$358,3)</f>
        <v>Pauline</v>
      </c>
      <c r="E55" s="7" t="str">
        <f>VLOOKUP(B55,'Summary List'!$A$4:$E$358,4)</f>
        <v>Mills</v>
      </c>
      <c r="F55" s="7" t="str">
        <f>VLOOKUP(B55,'Summary List'!$A$4:$E$358,5)</f>
        <v>Female</v>
      </c>
    </row>
    <row r="56" spans="1:6" x14ac:dyDescent="0.25">
      <c r="A56" s="7">
        <v>38.450000000000003</v>
      </c>
      <c r="B56" s="7">
        <v>40</v>
      </c>
      <c r="C56" s="10" t="str">
        <f>VLOOKUP(B56,'Summary List'!$A$4:$E$358,2)</f>
        <v>Dirt Run 5K 2020</v>
      </c>
      <c r="D56" s="7" t="str">
        <f>VLOOKUP(B56,'Summary List'!$A$4:$E$358,3)</f>
        <v>Sheena</v>
      </c>
      <c r="E56" s="7" t="str">
        <f>VLOOKUP(B56,'Summary List'!$A$4:$E$358,4)</f>
        <v>Raimondi-Monroe</v>
      </c>
      <c r="F56" s="7" t="str">
        <f>VLOOKUP(B56,'Summary List'!$A$4:$E$358,5)</f>
        <v>Female</v>
      </c>
    </row>
    <row r="57" spans="1:6" x14ac:dyDescent="0.25">
      <c r="A57" s="7">
        <v>39.01</v>
      </c>
      <c r="B57" s="7">
        <v>42</v>
      </c>
      <c r="C57" s="10" t="str">
        <f>VLOOKUP(B57,'Summary List'!$A$4:$E$358,2)</f>
        <v>Dirt Run 5K 2020</v>
      </c>
      <c r="D57" s="7" t="str">
        <f>VLOOKUP(B57,'Summary List'!$A$4:$E$358,3)</f>
        <v>Matt</v>
      </c>
      <c r="E57" s="7" t="str">
        <f>VLOOKUP(B57,'Summary List'!$A$4:$E$358,4)</f>
        <v>Robey</v>
      </c>
      <c r="F57" s="7" t="str">
        <f>VLOOKUP(B57,'Summary List'!$A$4:$E$358,5)</f>
        <v>Male</v>
      </c>
    </row>
    <row r="58" spans="1:6" x14ac:dyDescent="0.25">
      <c r="A58" s="7">
        <v>39.130000000000003</v>
      </c>
      <c r="B58" s="7">
        <v>34</v>
      </c>
      <c r="C58" s="10" t="str">
        <f>VLOOKUP(B58,'Summary List'!$A$4:$E$358,2)</f>
        <v>Dirt Run 5K 2020</v>
      </c>
      <c r="D58" s="7" t="str">
        <f>VLOOKUP(B58,'Summary List'!$A$4:$E$358,3)</f>
        <v>Raymond</v>
      </c>
      <c r="E58" s="7" t="str">
        <f>VLOOKUP(B58,'Summary List'!$A$4:$E$358,4)</f>
        <v>Newitt</v>
      </c>
      <c r="F58" s="7" t="str">
        <f>VLOOKUP(B58,'Summary List'!$A$4:$E$358,5)</f>
        <v>Male</v>
      </c>
    </row>
    <row r="59" spans="1:6" x14ac:dyDescent="0.25">
      <c r="A59" s="7">
        <v>39.159999999999997</v>
      </c>
      <c r="B59" s="7">
        <v>160</v>
      </c>
      <c r="C59" s="10" t="str">
        <f>VLOOKUP(B59,'Summary List'!$A$4:$E$358,2)</f>
        <v>Dirt Run 10K 2020</v>
      </c>
      <c r="D59" s="7" t="str">
        <f>VLOOKUP(B59,'Summary List'!$A$4:$E$358,3)</f>
        <v>Chris</v>
      </c>
      <c r="E59" s="7" t="str">
        <f>VLOOKUP(B59,'Summary List'!$A$4:$E$358,4)</f>
        <v>Stuckey</v>
      </c>
      <c r="F59" s="7" t="str">
        <f>VLOOKUP(B59,'Summary List'!$A$4:$E$358,5)</f>
        <v>Male</v>
      </c>
    </row>
    <row r="60" spans="1:6" x14ac:dyDescent="0.25">
      <c r="A60" s="7">
        <v>40.020000000000003</v>
      </c>
      <c r="B60" s="7">
        <v>23</v>
      </c>
      <c r="C60" s="10" t="str">
        <f>VLOOKUP(B60,'Summary List'!$A$4:$E$358,2)</f>
        <v>Dirt Run 5K 2020</v>
      </c>
      <c r="D60" s="7" t="str">
        <f>VLOOKUP(B60,'Summary List'!$A$4:$E$358,3)</f>
        <v>Holly</v>
      </c>
      <c r="E60" s="7" t="str">
        <f>VLOOKUP(B60,'Summary List'!$A$4:$E$358,4)</f>
        <v>Hadley</v>
      </c>
      <c r="F60" s="7" t="str">
        <f>VLOOKUP(B60,'Summary List'!$A$4:$E$358,5)</f>
        <v>Female</v>
      </c>
    </row>
    <row r="61" spans="1:6" x14ac:dyDescent="0.25">
      <c r="A61" s="7">
        <v>40.07</v>
      </c>
      <c r="B61" s="7">
        <v>61</v>
      </c>
      <c r="C61" s="10" t="str">
        <f>VLOOKUP(B61,'Summary List'!$A$4:$E$358,2)</f>
        <v>Dirt Run 5K 2020</v>
      </c>
      <c r="D61" s="7" t="str">
        <f>VLOOKUP(B61,'Summary List'!$A$4:$E$358,3)</f>
        <v>Julian</v>
      </c>
      <c r="E61" s="7" t="str">
        <f>VLOOKUP(B61,'Summary List'!$A$4:$E$358,4)</f>
        <v>Swailes</v>
      </c>
      <c r="F61" s="7" t="str">
        <f>VLOOKUP(B61,'Summary List'!$A$4:$E$358,5)</f>
        <v>Male</v>
      </c>
    </row>
    <row r="62" spans="1:6" x14ac:dyDescent="0.25">
      <c r="A62" s="7">
        <v>40.08</v>
      </c>
      <c r="B62" s="7">
        <v>57</v>
      </c>
      <c r="C62" s="10" t="str">
        <f>VLOOKUP(B62,'Summary List'!$A$4:$E$358,2)</f>
        <v>Dirt Run 5K 2020</v>
      </c>
      <c r="D62" s="7" t="str">
        <f>VLOOKUP(B62,'Summary List'!$A$4:$E$358,3)</f>
        <v>Anton</v>
      </c>
      <c r="E62" s="7" t="str">
        <f>VLOOKUP(B62,'Summary List'!$A$4:$E$358,4)</f>
        <v>Welters</v>
      </c>
      <c r="F62" s="7" t="str">
        <f>VLOOKUP(B62,'Summary List'!$A$4:$E$358,5)</f>
        <v>Male</v>
      </c>
    </row>
    <row r="63" spans="1:6" x14ac:dyDescent="0.25">
      <c r="A63" s="7">
        <v>40.479999999999997</v>
      </c>
      <c r="B63" s="7">
        <v>35</v>
      </c>
      <c r="C63" s="10" t="str">
        <f>VLOOKUP(B63,'Summary List'!$A$4:$E$358,2)</f>
        <v>Dirt Run 5K 2020</v>
      </c>
      <c r="D63" s="7" t="str">
        <f>VLOOKUP(B63,'Summary List'!$A$4:$E$358,3)</f>
        <v>Jackie</v>
      </c>
      <c r="E63" s="7" t="str">
        <f>VLOOKUP(B63,'Summary List'!$A$4:$E$358,4)</f>
        <v>Newitt</v>
      </c>
      <c r="F63" s="7" t="str">
        <f>VLOOKUP(B63,'Summary List'!$A$4:$E$358,5)</f>
        <v>Female</v>
      </c>
    </row>
    <row r="64" spans="1:6" x14ac:dyDescent="0.25">
      <c r="A64" s="7">
        <v>42.08</v>
      </c>
      <c r="B64" s="7">
        <v>120</v>
      </c>
      <c r="C64" s="10" t="str">
        <f>VLOOKUP(B64,'Summary List'!$A$4:$E$358,2)</f>
        <v>Dirt Run 10K 2020</v>
      </c>
      <c r="D64" s="7" t="str">
        <f>VLOOKUP(B64,'Summary List'!$A$4:$E$358,3)</f>
        <v>David</v>
      </c>
      <c r="E64" s="7" t="str">
        <f>VLOOKUP(B64,'Summary List'!$A$4:$E$358,4)</f>
        <v>Glossy</v>
      </c>
      <c r="F64" s="7" t="str">
        <f>VLOOKUP(B64,'Summary List'!$A$4:$E$358,5)</f>
        <v>Male</v>
      </c>
    </row>
    <row r="65" spans="1:6" x14ac:dyDescent="0.25">
      <c r="A65" s="7">
        <v>43.13</v>
      </c>
      <c r="B65" s="7">
        <v>110</v>
      </c>
      <c r="C65" s="10" t="str">
        <f>VLOOKUP(B65,'Summary List'!$A$4:$E$358,2)</f>
        <v>Dirt Run 10K 2020</v>
      </c>
      <c r="D65" s="7" t="str">
        <f>VLOOKUP(B65,'Summary List'!$A$4:$E$358,3)</f>
        <v>Ricky</v>
      </c>
      <c r="E65" s="7" t="str">
        <f>VLOOKUP(B65,'Summary List'!$A$4:$E$358,4)</f>
        <v>Campling</v>
      </c>
      <c r="F65" s="7" t="str">
        <f>VLOOKUP(B65,'Summary List'!$A$4:$E$358,5)</f>
        <v>Male</v>
      </c>
    </row>
    <row r="66" spans="1:6" x14ac:dyDescent="0.25">
      <c r="A66" s="7">
        <v>43.4</v>
      </c>
      <c r="B66" s="7">
        <v>153</v>
      </c>
      <c r="C66" s="10" t="str">
        <f>VLOOKUP(B66,'Summary List'!$A$4:$E$358,2)</f>
        <v>Dirt Run 10K 2020</v>
      </c>
      <c r="D66" s="7" t="str">
        <f>VLOOKUP(B66,'Summary List'!$A$4:$E$358,3)</f>
        <v>Arnie</v>
      </c>
      <c r="E66" s="7" t="str">
        <f>VLOOKUP(B66,'Summary List'!$A$4:$E$358,4)</f>
        <v>Shelton</v>
      </c>
      <c r="F66" s="7" t="str">
        <f>VLOOKUP(B66,'Summary List'!$A$4:$E$358,5)</f>
        <v>Male</v>
      </c>
    </row>
    <row r="67" spans="1:6" x14ac:dyDescent="0.25">
      <c r="A67" s="7">
        <v>43.41</v>
      </c>
      <c r="B67" s="7">
        <v>108</v>
      </c>
      <c r="C67" s="10" t="str">
        <f>VLOOKUP(B67,'Summary List'!$A$4:$E$358,2)</f>
        <v>Dirt Run 10K 2020</v>
      </c>
      <c r="D67" s="7" t="str">
        <f>VLOOKUP(B67,'Summary List'!$A$4:$E$358,3)</f>
        <v>Anna</v>
      </c>
      <c r="E67" s="7" t="str">
        <f>VLOOKUP(B67,'Summary List'!$A$4:$E$358,4)</f>
        <v>Bruce</v>
      </c>
      <c r="F67" s="7" t="str">
        <f>VLOOKUP(B67,'Summary List'!$A$4:$E$358,5)</f>
        <v>Female</v>
      </c>
    </row>
    <row r="68" spans="1:6" x14ac:dyDescent="0.25">
      <c r="A68" s="7">
        <v>44.16</v>
      </c>
      <c r="B68" s="7">
        <v>148</v>
      </c>
      <c r="C68" s="10" t="str">
        <f>VLOOKUP(B68,'Summary List'!$A$4:$E$358,2)</f>
        <v>Dirt Run 10K 2020</v>
      </c>
      <c r="D68" s="7" t="str">
        <f>VLOOKUP(B68,'Summary List'!$A$4:$E$358,3)</f>
        <v>David</v>
      </c>
      <c r="E68" s="7" t="str">
        <f>VLOOKUP(B68,'Summary List'!$A$4:$E$358,4)</f>
        <v>Roberts</v>
      </c>
      <c r="F68" s="7" t="str">
        <f>VLOOKUP(B68,'Summary List'!$A$4:$E$358,5)</f>
        <v>Male</v>
      </c>
    </row>
    <row r="69" spans="1:6" x14ac:dyDescent="0.25">
      <c r="A69" s="7">
        <v>44.2</v>
      </c>
      <c r="B69" s="7">
        <v>147</v>
      </c>
      <c r="C69" s="10" t="str">
        <f>VLOOKUP(B69,'Summary List'!$A$4:$E$358,2)</f>
        <v>Dirt Run 10K 2020</v>
      </c>
      <c r="D69" s="7" t="str">
        <f>VLOOKUP(B69,'Summary List'!$A$4:$E$358,3)</f>
        <v>Keith Read</v>
      </c>
      <c r="E69" s="7" t="str">
        <f>VLOOKUP(B69,'Summary List'!$A$4:$E$358,4)</f>
        <v>Read</v>
      </c>
      <c r="F69" s="7" t="str">
        <f>VLOOKUP(B69,'Summary List'!$A$4:$E$358,5)</f>
        <v>Male</v>
      </c>
    </row>
    <row r="70" spans="1:6" x14ac:dyDescent="0.25">
      <c r="A70" s="7">
        <v>44.46</v>
      </c>
      <c r="B70" s="7">
        <v>157</v>
      </c>
      <c r="C70" s="10" t="str">
        <f>VLOOKUP(B70,'Summary List'!$A$4:$E$358,2)</f>
        <v>Dirt Run 10K 2020</v>
      </c>
      <c r="D70" s="7" t="str">
        <f>VLOOKUP(B70,'Summary List'!$A$4:$E$358,3)</f>
        <v>Jennifer</v>
      </c>
      <c r="E70" s="7" t="str">
        <f>VLOOKUP(B70,'Summary List'!$A$4:$E$358,4)</f>
        <v>Smith</v>
      </c>
      <c r="F70" s="7" t="str">
        <f>VLOOKUP(B70,'Summary List'!$A$4:$E$358,5)</f>
        <v>Female</v>
      </c>
    </row>
    <row r="71" spans="1:6" x14ac:dyDescent="0.25">
      <c r="A71" s="7">
        <v>44.47</v>
      </c>
      <c r="B71" s="7">
        <v>136</v>
      </c>
      <c r="C71" s="10" t="str">
        <f>VLOOKUP(B71,'Summary List'!$A$4:$E$358,2)</f>
        <v>Dirt Run 10K 2020</v>
      </c>
      <c r="D71" s="7" t="str">
        <f>VLOOKUP(B71,'Summary List'!$A$4:$E$358,3)</f>
        <v>Richard</v>
      </c>
      <c r="E71" s="7" t="str">
        <f>VLOOKUP(B71,'Summary List'!$A$4:$E$358,4)</f>
        <v>Lowes</v>
      </c>
      <c r="F71" s="7" t="str">
        <f>VLOOKUP(B71,'Summary List'!$A$4:$E$358,5)</f>
        <v>Male</v>
      </c>
    </row>
    <row r="72" spans="1:6" x14ac:dyDescent="0.25">
      <c r="A72" s="7">
        <v>44.52</v>
      </c>
      <c r="B72" s="7">
        <v>116</v>
      </c>
      <c r="C72" s="10" t="str">
        <f>VLOOKUP(B72,'Summary List'!$A$4:$E$358,2)</f>
        <v>Dirt Run 10K 2020</v>
      </c>
      <c r="D72" s="7" t="str">
        <f>VLOOKUP(B72,'Summary List'!$A$4:$E$358,3)</f>
        <v>Adam</v>
      </c>
      <c r="E72" s="7" t="str">
        <f>VLOOKUP(B72,'Summary List'!$A$4:$E$358,4)</f>
        <v>Foster</v>
      </c>
      <c r="F72" s="7" t="str">
        <f>VLOOKUP(B72,'Summary List'!$A$4:$E$358,5)</f>
        <v>Male</v>
      </c>
    </row>
    <row r="73" spans="1:6" x14ac:dyDescent="0.25">
      <c r="A73" s="7">
        <v>45.57</v>
      </c>
      <c r="B73" s="7">
        <v>102</v>
      </c>
      <c r="C73" s="10" t="str">
        <f>VLOOKUP(B73,'Summary List'!$A$4:$E$358,2)</f>
        <v>Dirt Run 10K 2020</v>
      </c>
      <c r="D73" s="7" t="str">
        <f>VLOOKUP(B73,'Summary List'!$A$4:$E$358,3)</f>
        <v>Tim</v>
      </c>
      <c r="E73" s="7" t="str">
        <f>VLOOKUP(B73,'Summary List'!$A$4:$E$358,4)</f>
        <v>Barrass</v>
      </c>
      <c r="F73" s="7" t="str">
        <f>VLOOKUP(B73,'Summary List'!$A$4:$E$358,5)</f>
        <v>Male</v>
      </c>
    </row>
    <row r="74" spans="1:6" x14ac:dyDescent="0.25">
      <c r="A74" s="7">
        <v>46.08</v>
      </c>
      <c r="B74" s="7">
        <v>107</v>
      </c>
      <c r="C74" s="10" t="str">
        <f>VLOOKUP(B74,'Summary List'!$A$4:$E$358,2)</f>
        <v>Dirt Run 10K 2020</v>
      </c>
      <c r="D74" s="7" t="str">
        <f>VLOOKUP(B74,'Summary List'!$A$4:$E$358,3)</f>
        <v>Richard</v>
      </c>
      <c r="E74" s="7" t="str">
        <f>VLOOKUP(B74,'Summary List'!$A$4:$E$358,4)</f>
        <v>Bourne</v>
      </c>
      <c r="F74" s="7" t="str">
        <f>VLOOKUP(B74,'Summary List'!$A$4:$E$358,5)</f>
        <v>Male</v>
      </c>
    </row>
    <row r="75" spans="1:6" x14ac:dyDescent="0.25">
      <c r="A75" s="7">
        <v>46.19</v>
      </c>
      <c r="B75" s="7">
        <v>174</v>
      </c>
      <c r="C75" s="10" t="str">
        <f>VLOOKUP(B75,'Summary List'!$A$4:$E$358,2)</f>
        <v>Dirt Run 10K 2020</v>
      </c>
      <c r="D75" s="7" t="str">
        <f>VLOOKUP(B75,'Summary List'!$A$4:$E$358,3)</f>
        <v>Josh</v>
      </c>
      <c r="E75" s="7" t="str">
        <f>VLOOKUP(B75,'Summary List'!$A$4:$E$358,4)</f>
        <v>Harrington</v>
      </c>
      <c r="F75" s="7" t="str">
        <f>VLOOKUP(B75,'Summary List'!$A$4:$E$358,5)</f>
        <v>Male</v>
      </c>
    </row>
    <row r="76" spans="1:6" x14ac:dyDescent="0.25">
      <c r="A76" s="7">
        <v>46.45</v>
      </c>
      <c r="B76" s="7">
        <v>100</v>
      </c>
      <c r="C76" s="10" t="str">
        <f>VLOOKUP(B76,'Summary List'!$A$4:$E$358,2)</f>
        <v>Dirt Run 10K 2020</v>
      </c>
      <c r="D76" s="7" t="str">
        <f>VLOOKUP(B76,'Summary List'!$A$4:$E$358,3)</f>
        <v>Sammy</v>
      </c>
      <c r="E76" s="7" t="str">
        <f>VLOOKUP(B76,'Summary List'!$A$4:$E$358,4)</f>
        <v>Abbott</v>
      </c>
      <c r="F76" s="7" t="str">
        <f>VLOOKUP(B76,'Summary List'!$A$4:$E$358,5)</f>
        <v>Male</v>
      </c>
    </row>
    <row r="77" spans="1:6" x14ac:dyDescent="0.25">
      <c r="A77" s="7">
        <v>46.5</v>
      </c>
      <c r="B77" s="7">
        <v>111</v>
      </c>
      <c r="C77" s="10" t="str">
        <f>VLOOKUP(B77,'Summary List'!$A$4:$E$358,2)</f>
        <v>Dirt Run 10K 2020</v>
      </c>
      <c r="D77" s="7" t="str">
        <f>VLOOKUP(B77,'Summary List'!$A$4:$E$358,3)</f>
        <v>Nicole</v>
      </c>
      <c r="E77" s="7" t="str">
        <f>VLOOKUP(B77,'Summary List'!$A$4:$E$358,4)</f>
        <v>Clarke</v>
      </c>
      <c r="F77" s="7" t="str">
        <f>VLOOKUP(B77,'Summary List'!$A$4:$E$358,5)</f>
        <v>Female</v>
      </c>
    </row>
    <row r="78" spans="1:6" x14ac:dyDescent="0.25">
      <c r="A78" s="7">
        <v>47.02</v>
      </c>
      <c r="B78" s="7">
        <v>124</v>
      </c>
      <c r="C78" s="10" t="str">
        <f>VLOOKUP(B78,'Summary List'!$A$4:$E$358,2)</f>
        <v>Dirt Run 10K 2020</v>
      </c>
      <c r="D78" s="7" t="str">
        <f>VLOOKUP(B78,'Summary List'!$A$4:$E$358,3)</f>
        <v>philip</v>
      </c>
      <c r="E78" s="7" t="str">
        <f>VLOOKUP(B78,'Summary List'!$A$4:$E$358,4)</f>
        <v>hadley</v>
      </c>
      <c r="F78" s="7" t="str">
        <f>VLOOKUP(B78,'Summary List'!$A$4:$E$358,5)</f>
        <v>Male</v>
      </c>
    </row>
    <row r="79" spans="1:6" x14ac:dyDescent="0.25">
      <c r="A79" s="7">
        <v>48.48</v>
      </c>
      <c r="B79" s="7">
        <v>60</v>
      </c>
      <c r="C79" s="10" t="str">
        <f>VLOOKUP(B79,'Summary List'!$A$4:$E$358,2)</f>
        <v>Dirt Run 5K 2020</v>
      </c>
      <c r="D79" s="7" t="str">
        <f>VLOOKUP(B79,'Summary List'!$A$4:$E$358,3)</f>
        <v>Gemma</v>
      </c>
      <c r="E79" s="7" t="str">
        <f>VLOOKUP(B79,'Summary List'!$A$4:$E$358,4)</f>
        <v>Wong</v>
      </c>
      <c r="F79" s="7" t="str">
        <f>VLOOKUP(B79,'Summary List'!$A$4:$E$358,5)</f>
        <v>Female</v>
      </c>
    </row>
    <row r="80" spans="1:6" x14ac:dyDescent="0.25">
      <c r="A80" s="7">
        <v>48.58</v>
      </c>
      <c r="B80" s="7">
        <v>170</v>
      </c>
      <c r="C80" s="10" t="str">
        <f>VLOOKUP(B80,'Summary List'!$A$4:$E$358,2)</f>
        <v>Dirt Run 10K 2020</v>
      </c>
      <c r="D80" s="7" t="str">
        <f>VLOOKUP(B80,'Summary List'!$A$4:$E$358,3)</f>
        <v>Lydia</v>
      </c>
      <c r="E80" s="7" t="str">
        <f>VLOOKUP(B80,'Summary List'!$A$4:$E$358,4)</f>
        <v>Wilkie</v>
      </c>
      <c r="F80" s="7" t="str">
        <f>VLOOKUP(B80,'Summary List'!$A$4:$E$358,5)</f>
        <v>Female</v>
      </c>
    </row>
    <row r="81" spans="1:6" x14ac:dyDescent="0.25">
      <c r="A81" s="7">
        <v>49.17</v>
      </c>
      <c r="B81" s="7">
        <v>149</v>
      </c>
      <c r="C81" s="10" t="str">
        <f>VLOOKUP(B81,'Summary List'!$A$4:$E$358,2)</f>
        <v>Dirt Run 10K 2020</v>
      </c>
      <c r="D81" s="7" t="str">
        <f>VLOOKUP(B81,'Summary List'!$A$4:$E$358,3)</f>
        <v>Nicola</v>
      </c>
      <c r="E81" s="7" t="str">
        <f>VLOOKUP(B81,'Summary List'!$A$4:$E$358,4)</f>
        <v>Robinson</v>
      </c>
      <c r="F81" s="7" t="str">
        <f>VLOOKUP(B81,'Summary List'!$A$4:$E$358,5)</f>
        <v>Female</v>
      </c>
    </row>
    <row r="82" spans="1:6" x14ac:dyDescent="0.25">
      <c r="A82" s="7">
        <v>49.39</v>
      </c>
      <c r="B82" s="7">
        <v>127</v>
      </c>
      <c r="C82" s="10" t="str">
        <f>VLOOKUP(B82,'Summary List'!$A$4:$E$358,2)</f>
        <v>Dirt Run 10K 2020</v>
      </c>
      <c r="D82" s="7" t="str">
        <f>VLOOKUP(B82,'Summary List'!$A$4:$E$358,3)</f>
        <v>Jeremy</v>
      </c>
      <c r="E82" s="7" t="str">
        <f>VLOOKUP(B82,'Summary List'!$A$4:$E$358,4)</f>
        <v>Higgins</v>
      </c>
      <c r="F82" s="7" t="str">
        <f>VLOOKUP(B82,'Summary List'!$A$4:$E$358,5)</f>
        <v>Male</v>
      </c>
    </row>
    <row r="83" spans="1:6" x14ac:dyDescent="0.25">
      <c r="A83" s="7">
        <v>49.42</v>
      </c>
      <c r="B83" s="7">
        <v>119</v>
      </c>
      <c r="C83" s="10" t="str">
        <f>VLOOKUP(B83,'Summary List'!$A$4:$E$358,2)</f>
        <v>Dirt Run 10K 2020</v>
      </c>
      <c r="D83" s="7" t="str">
        <f>VLOOKUP(B83,'Summary List'!$A$4:$E$358,3)</f>
        <v>Martin</v>
      </c>
      <c r="E83" s="7" t="str">
        <f>VLOOKUP(B83,'Summary List'!$A$4:$E$358,4)</f>
        <v>Gatiss</v>
      </c>
      <c r="F83" s="7" t="str">
        <f>VLOOKUP(B83,'Summary List'!$A$4:$E$358,5)</f>
        <v>Male</v>
      </c>
    </row>
    <row r="84" spans="1:6" x14ac:dyDescent="0.25">
      <c r="A84" s="7">
        <v>49.44</v>
      </c>
      <c r="B84" s="7">
        <v>133</v>
      </c>
      <c r="C84" s="10" t="str">
        <f>VLOOKUP(B84,'Summary List'!$A$4:$E$358,2)</f>
        <v>Dirt Run 10K 2020</v>
      </c>
      <c r="D84" s="7" t="str">
        <f>VLOOKUP(B84,'Summary List'!$A$4:$E$358,3)</f>
        <v>Jason</v>
      </c>
      <c r="E84" s="7" t="str">
        <f>VLOOKUP(B84,'Summary List'!$A$4:$E$358,4)</f>
        <v>Kew</v>
      </c>
      <c r="F84" s="7" t="str">
        <f>VLOOKUP(B84,'Summary List'!$A$4:$E$358,5)</f>
        <v>Male</v>
      </c>
    </row>
    <row r="85" spans="1:6" x14ac:dyDescent="0.25">
      <c r="A85" s="7">
        <v>51.16</v>
      </c>
      <c r="B85" s="7">
        <v>112</v>
      </c>
      <c r="C85" s="10" t="str">
        <f>VLOOKUP(B85,'Summary List'!$A$4:$E$358,2)</f>
        <v>Dirt Run 10K 2020</v>
      </c>
      <c r="D85" s="7" t="str">
        <f>VLOOKUP(B85,'Summary List'!$A$4:$E$358,3)</f>
        <v>Phillip</v>
      </c>
      <c r="E85" s="7" t="str">
        <f>VLOOKUP(B85,'Summary List'!$A$4:$E$358,4)</f>
        <v>Cleverley</v>
      </c>
      <c r="F85" s="7" t="str">
        <f>VLOOKUP(B85,'Summary List'!$A$4:$E$358,5)</f>
        <v>Male</v>
      </c>
    </row>
    <row r="86" spans="1:6" x14ac:dyDescent="0.25">
      <c r="A86" s="7">
        <v>51.25</v>
      </c>
      <c r="B86" s="7">
        <v>181</v>
      </c>
      <c r="C86" s="10" t="str">
        <f>VLOOKUP(B86,'Summary List'!$A$4:$E$358,2)</f>
        <v>Dirt Run 10K 2020</v>
      </c>
      <c r="D86" s="7" t="str">
        <f>VLOOKUP(B86,'Summary List'!$A$4:$E$358,3)</f>
        <v>Mark</v>
      </c>
      <c r="E86" s="7" t="str">
        <f>VLOOKUP(B86,'Summary List'!$A$4:$E$358,4)</f>
        <v>Slater</v>
      </c>
      <c r="F86" s="7" t="str">
        <f>VLOOKUP(B86,'Summary List'!$A$4:$E$358,5)</f>
        <v>Male</v>
      </c>
    </row>
    <row r="87" spans="1:6" x14ac:dyDescent="0.25">
      <c r="A87" s="7">
        <v>51.29</v>
      </c>
      <c r="B87" s="7">
        <v>145</v>
      </c>
      <c r="C87" s="10" t="str">
        <f>VLOOKUP(B87,'Summary List'!$A$4:$E$358,2)</f>
        <v>Dirt Run 10K 2020</v>
      </c>
      <c r="D87" s="7" t="str">
        <f>VLOOKUP(B87,'Summary List'!$A$4:$E$358,3)</f>
        <v>Jacek</v>
      </c>
      <c r="E87" s="7" t="str">
        <f>VLOOKUP(B87,'Summary List'!$A$4:$E$358,4)</f>
        <v>Pstus</v>
      </c>
      <c r="F87" s="7" t="str">
        <f>VLOOKUP(B87,'Summary List'!$A$4:$E$358,5)</f>
        <v>Male</v>
      </c>
    </row>
    <row r="88" spans="1:6" x14ac:dyDescent="0.25">
      <c r="A88" s="7">
        <v>52.01</v>
      </c>
      <c r="B88" s="7">
        <v>126</v>
      </c>
      <c r="C88" s="10" t="str">
        <f>VLOOKUP(B88,'Summary List'!$A$4:$E$358,2)</f>
        <v>Dirt Run 10K 2020</v>
      </c>
      <c r="D88" s="7" t="str">
        <f>VLOOKUP(B88,'Summary List'!$A$4:$E$358,3)</f>
        <v>Yvette</v>
      </c>
      <c r="E88" s="7" t="str">
        <f>VLOOKUP(B88,'Summary List'!$A$4:$E$358,4)</f>
        <v>Heywood</v>
      </c>
      <c r="F88" s="7" t="str">
        <f>VLOOKUP(B88,'Summary List'!$A$4:$E$358,5)</f>
        <v>Female</v>
      </c>
    </row>
    <row r="89" spans="1:6" x14ac:dyDescent="0.25">
      <c r="A89" s="7">
        <v>52.12</v>
      </c>
      <c r="B89" s="7">
        <v>172</v>
      </c>
      <c r="C89" s="10" t="str">
        <f>VLOOKUP(B89,'Summary List'!$A$4:$E$358,2)</f>
        <v>Dirt Run 10K 2020</v>
      </c>
      <c r="D89" s="7" t="str">
        <f>VLOOKUP(B89,'Summary List'!$A$4:$E$358,3)</f>
        <v>Janusz</v>
      </c>
      <c r="E89" s="7" t="str">
        <f>VLOOKUP(B89,'Summary List'!$A$4:$E$358,4)</f>
        <v>Calka</v>
      </c>
      <c r="F89" s="7" t="str">
        <f>VLOOKUP(B89,'Summary List'!$A$4:$E$358,5)</f>
        <v>Male</v>
      </c>
    </row>
    <row r="90" spans="1:6" x14ac:dyDescent="0.25">
      <c r="A90" s="7">
        <v>52.15</v>
      </c>
      <c r="B90" s="7">
        <v>131</v>
      </c>
      <c r="C90" s="10" t="str">
        <f>VLOOKUP(B90,'Summary List'!$A$4:$E$358,2)</f>
        <v>Dirt Run 10K 2020</v>
      </c>
      <c r="D90" s="7" t="str">
        <f>VLOOKUP(B90,'Summary List'!$A$4:$E$358,3)</f>
        <v>Matthew</v>
      </c>
      <c r="E90" s="7" t="str">
        <f>VLOOKUP(B90,'Summary List'!$A$4:$E$358,4)</f>
        <v>Jolly</v>
      </c>
      <c r="F90" s="7" t="str">
        <f>VLOOKUP(B90,'Summary List'!$A$4:$E$358,5)</f>
        <v>Male</v>
      </c>
    </row>
    <row r="91" spans="1:6" x14ac:dyDescent="0.25">
      <c r="A91" s="7">
        <v>52.26</v>
      </c>
      <c r="B91" s="7">
        <v>158</v>
      </c>
      <c r="C91" s="10" t="str">
        <f>VLOOKUP(B91,'Summary List'!$A$4:$E$358,2)</f>
        <v>Dirt Run 10K 2020</v>
      </c>
      <c r="D91" s="7" t="str">
        <f>VLOOKUP(B91,'Summary List'!$A$4:$E$358,3)</f>
        <v>Mark</v>
      </c>
      <c r="E91" s="7" t="str">
        <f>VLOOKUP(B91,'Summary List'!$A$4:$E$358,4)</f>
        <v>Squire</v>
      </c>
      <c r="F91" s="7" t="str">
        <f>VLOOKUP(B91,'Summary List'!$A$4:$E$358,5)</f>
        <v>Male</v>
      </c>
    </row>
    <row r="92" spans="1:6" x14ac:dyDescent="0.25">
      <c r="A92" s="7">
        <v>52.56</v>
      </c>
      <c r="B92" s="7">
        <v>184</v>
      </c>
      <c r="C92" s="10" t="str">
        <f>VLOOKUP(B92,'Summary List'!$A$4:$E$358,2)</f>
        <v>Dirt Run 10K 2020</v>
      </c>
      <c r="D92" s="7" t="str">
        <f>VLOOKUP(B92,'Summary List'!$A$4:$E$358,3)</f>
        <v>Andrew</v>
      </c>
      <c r="E92" s="7" t="str">
        <f>VLOOKUP(B92,'Summary List'!$A$4:$E$358,4)</f>
        <v>Betts</v>
      </c>
      <c r="F92" s="7" t="str">
        <f>VLOOKUP(B92,'Summary List'!$A$4:$E$358,5)</f>
        <v>Male</v>
      </c>
    </row>
    <row r="93" spans="1:6" x14ac:dyDescent="0.25">
      <c r="A93" s="7">
        <v>53.05</v>
      </c>
      <c r="B93" s="7">
        <v>161</v>
      </c>
      <c r="C93" s="10" t="str">
        <f>VLOOKUP(B93,'Summary List'!$A$4:$E$358,2)</f>
        <v>Dirt Run 10K 2020</v>
      </c>
      <c r="D93" s="7" t="str">
        <f>VLOOKUP(B93,'Summary List'!$A$4:$E$358,3)</f>
        <v>John</v>
      </c>
      <c r="E93" s="7" t="str">
        <f>VLOOKUP(B93,'Summary List'!$A$4:$E$358,4)</f>
        <v>Thomas</v>
      </c>
      <c r="F93" s="7" t="str">
        <f>VLOOKUP(B93,'Summary List'!$A$4:$E$358,5)</f>
        <v>Male</v>
      </c>
    </row>
    <row r="94" spans="1:6" x14ac:dyDescent="0.25">
      <c r="A94" s="7">
        <v>53.22</v>
      </c>
      <c r="B94" s="7">
        <v>139</v>
      </c>
      <c r="C94" s="10" t="str">
        <f>VLOOKUP(B94,'Summary List'!$A$4:$E$358,2)</f>
        <v>Dirt Run 10K 2020</v>
      </c>
      <c r="D94" s="7" t="str">
        <f>VLOOKUP(B94,'Summary List'!$A$4:$E$358,3)</f>
        <v>Ian</v>
      </c>
      <c r="E94" s="7" t="str">
        <f>VLOOKUP(B94,'Summary List'!$A$4:$E$358,4)</f>
        <v>Mcvicar</v>
      </c>
      <c r="F94" s="7" t="str">
        <f>VLOOKUP(B94,'Summary List'!$A$4:$E$358,5)</f>
        <v>Male</v>
      </c>
    </row>
    <row r="95" spans="1:6" x14ac:dyDescent="0.25">
      <c r="A95" s="7">
        <v>53.59</v>
      </c>
      <c r="B95" s="7">
        <v>315</v>
      </c>
      <c r="C95" s="10" t="str">
        <f>VLOOKUP(B95,'Summary List'!$A$4:$E$358,2)</f>
        <v>Dirt Run 15K 2020</v>
      </c>
      <c r="D95" s="7" t="str">
        <f>VLOOKUP(B95,'Summary List'!$A$4:$E$358,3)</f>
        <v>Piers</v>
      </c>
      <c r="E95" s="7" t="str">
        <f>VLOOKUP(B95,'Summary List'!$A$4:$E$358,4)</f>
        <v>Vallance</v>
      </c>
      <c r="F95" s="7" t="str">
        <f>VLOOKUP(B95,'Summary List'!$A$4:$E$358,5)</f>
        <v>Male</v>
      </c>
    </row>
    <row r="96" spans="1:6" x14ac:dyDescent="0.25">
      <c r="A96" s="7">
        <v>54.48</v>
      </c>
      <c r="B96" s="7">
        <v>140</v>
      </c>
      <c r="C96" s="10" t="str">
        <f>VLOOKUP(B96,'Summary List'!$A$4:$E$358,2)</f>
        <v>Dirt Run 10K 2020</v>
      </c>
      <c r="D96" s="7" t="str">
        <f>VLOOKUP(B96,'Summary List'!$A$4:$E$358,3)</f>
        <v>Derek</v>
      </c>
      <c r="E96" s="7" t="str">
        <f>VLOOKUP(B96,'Summary List'!$A$4:$E$358,4)</f>
        <v>Monroe</v>
      </c>
      <c r="F96" s="7" t="str">
        <f>VLOOKUP(B96,'Summary List'!$A$4:$E$358,5)</f>
        <v>Male</v>
      </c>
    </row>
    <row r="97" spans="1:6" x14ac:dyDescent="0.25">
      <c r="A97" s="7">
        <v>55.23</v>
      </c>
      <c r="B97" s="7">
        <v>106</v>
      </c>
      <c r="C97" s="10" t="str">
        <f>VLOOKUP(B97,'Summary List'!$A$4:$E$358,2)</f>
        <v>Dirt Run 10K 2020</v>
      </c>
      <c r="D97" s="7" t="str">
        <f>VLOOKUP(B97,'Summary List'!$A$4:$E$358,3)</f>
        <v>Darran</v>
      </c>
      <c r="E97" s="7" t="str">
        <f>VLOOKUP(B97,'Summary List'!$A$4:$E$358,4)</f>
        <v>Bonsell</v>
      </c>
      <c r="F97" s="7" t="str">
        <f>VLOOKUP(B97,'Summary List'!$A$4:$E$358,5)</f>
        <v>Male</v>
      </c>
    </row>
    <row r="98" spans="1:6" x14ac:dyDescent="0.25">
      <c r="A98" s="7">
        <v>55.26</v>
      </c>
      <c r="B98" s="7">
        <v>128</v>
      </c>
      <c r="C98" s="10" t="str">
        <f>VLOOKUP(B98,'Summary List'!$A$4:$E$358,2)</f>
        <v>Dirt Run 10K 2020</v>
      </c>
      <c r="D98" s="7" t="str">
        <f>VLOOKUP(B98,'Summary List'!$A$4:$E$358,3)</f>
        <v>Chris</v>
      </c>
      <c r="E98" s="7" t="str">
        <f>VLOOKUP(B98,'Summary List'!$A$4:$E$358,4)</f>
        <v>Hilts</v>
      </c>
      <c r="F98" s="7" t="str">
        <f>VLOOKUP(B98,'Summary List'!$A$4:$E$358,5)</f>
        <v>Female</v>
      </c>
    </row>
    <row r="99" spans="1:6" x14ac:dyDescent="0.25">
      <c r="A99" s="7">
        <v>55.39</v>
      </c>
      <c r="B99" s="7">
        <v>309</v>
      </c>
      <c r="C99" s="10" t="str">
        <f>VLOOKUP(B99,'Summary List'!$A$4:$E$358,2)</f>
        <v>Dirt Run 15K 2020</v>
      </c>
      <c r="D99" s="7" t="str">
        <f>VLOOKUP(B99,'Summary List'!$A$4:$E$358,3)</f>
        <v>Tom</v>
      </c>
      <c r="E99" s="7" t="str">
        <f>VLOOKUP(B99,'Summary List'!$A$4:$E$358,4)</f>
        <v>Coe-Hales</v>
      </c>
      <c r="F99" s="7" t="str">
        <f>VLOOKUP(B99,'Summary List'!$A$4:$E$358,5)</f>
        <v>Male</v>
      </c>
    </row>
    <row r="100" spans="1:6" x14ac:dyDescent="0.25">
      <c r="A100" s="7">
        <v>55.48</v>
      </c>
      <c r="B100" s="7">
        <v>168</v>
      </c>
      <c r="C100" s="10" t="str">
        <f>VLOOKUP(B100,'Summary List'!$A$4:$E$358,2)</f>
        <v>Dirt Run 10K 2020</v>
      </c>
      <c r="D100" s="7" t="str">
        <f>VLOOKUP(B100,'Summary List'!$A$4:$E$358,3)</f>
        <v>Brett</v>
      </c>
      <c r="E100" s="7" t="str">
        <f>VLOOKUP(B100,'Summary List'!$A$4:$E$358,4)</f>
        <v>Watkin</v>
      </c>
      <c r="F100" s="7" t="str">
        <f>VLOOKUP(B100,'Summary List'!$A$4:$E$358,5)</f>
        <v>Male</v>
      </c>
    </row>
    <row r="101" spans="1:6" x14ac:dyDescent="0.25">
      <c r="A101" s="7">
        <v>56.07</v>
      </c>
      <c r="B101" s="7">
        <v>308</v>
      </c>
      <c r="C101" s="10" t="str">
        <f>VLOOKUP(B101,'Summary List'!$A$4:$E$358,2)</f>
        <v>Dirt Run 10K 2020</v>
      </c>
      <c r="D101" s="7" t="str">
        <f>VLOOKUP(B101,'Summary List'!$A$4:$E$358,3)</f>
        <v>Judith</v>
      </c>
      <c r="E101" s="7" t="str">
        <f>VLOOKUP(B101,'Summary List'!$A$4:$E$358,4)</f>
        <v>Kariuki</v>
      </c>
      <c r="F101" s="7" t="str">
        <f>VLOOKUP(B101,'Summary List'!$A$4:$E$358,5)</f>
        <v>Female</v>
      </c>
    </row>
    <row r="102" spans="1:6" x14ac:dyDescent="0.25">
      <c r="A102" s="7">
        <v>56.3</v>
      </c>
      <c r="B102" s="7">
        <v>132</v>
      </c>
      <c r="C102" s="10" t="str">
        <f>VLOOKUP(B102,'Summary List'!$A$4:$E$358,2)</f>
        <v>Dirt Run 10K 2020</v>
      </c>
      <c r="D102" s="7" t="str">
        <f>VLOOKUP(B102,'Summary List'!$A$4:$E$358,3)</f>
        <v>Jennie</v>
      </c>
      <c r="E102" s="7" t="str">
        <f>VLOOKUP(B102,'Summary List'!$A$4:$E$358,4)</f>
        <v>Keech</v>
      </c>
      <c r="F102" s="7" t="str">
        <f>VLOOKUP(B102,'Summary List'!$A$4:$E$358,5)</f>
        <v>Female</v>
      </c>
    </row>
    <row r="103" spans="1:6" x14ac:dyDescent="0.25">
      <c r="A103" s="7">
        <v>56.37</v>
      </c>
      <c r="B103" s="7">
        <v>122</v>
      </c>
      <c r="C103" s="10" t="str">
        <f>VLOOKUP(B103,'Summary List'!$A$4:$E$358,2)</f>
        <v>Dirt Run 10K 2020</v>
      </c>
      <c r="D103" s="7" t="str">
        <f>VLOOKUP(B103,'Summary List'!$A$4:$E$358,3)</f>
        <v>Alice</v>
      </c>
      <c r="E103" s="7" t="str">
        <f>VLOOKUP(B103,'Summary List'!$A$4:$E$358,4)</f>
        <v>Graves-Morris</v>
      </c>
      <c r="F103" s="7" t="str">
        <f>VLOOKUP(B103,'Summary List'!$A$4:$E$358,5)</f>
        <v>Female</v>
      </c>
    </row>
    <row r="104" spans="1:6" x14ac:dyDescent="0.25">
      <c r="A104" s="7">
        <v>57.22</v>
      </c>
      <c r="B104" s="7">
        <v>322</v>
      </c>
      <c r="C104" s="10" t="str">
        <f>VLOOKUP(B104,'Summary List'!$A$4:$E$358,2)</f>
        <v>Dirt Run 15K 2020</v>
      </c>
      <c r="D104" s="7" t="str">
        <f>VLOOKUP(B104,'Summary List'!$A$4:$E$358,3)</f>
        <v>Martin</v>
      </c>
      <c r="E104" s="7" t="str">
        <f>VLOOKUP(B104,'Summary List'!$A$4:$E$358,4)</f>
        <v>Beane</v>
      </c>
      <c r="F104" s="7" t="str">
        <f>VLOOKUP(B104,'Summary List'!$A$4:$E$358,5)</f>
        <v>Male</v>
      </c>
    </row>
    <row r="105" spans="1:6" x14ac:dyDescent="0.25">
      <c r="A105" s="7">
        <v>57.24</v>
      </c>
      <c r="B105" s="7">
        <v>105</v>
      </c>
      <c r="C105" s="10" t="str">
        <f>VLOOKUP(B105,'Summary List'!$A$4:$E$358,2)</f>
        <v>Dirt Run 10K 2020</v>
      </c>
      <c r="D105" s="7" t="str">
        <f>VLOOKUP(B105,'Summary List'!$A$4:$E$358,3)</f>
        <v>Richard</v>
      </c>
      <c r="E105" s="7" t="str">
        <f>VLOOKUP(B105,'Summary List'!$A$4:$E$358,4)</f>
        <v>Bogg</v>
      </c>
      <c r="F105" s="7" t="str">
        <f>VLOOKUP(B105,'Summary List'!$A$4:$E$358,5)</f>
        <v>Male</v>
      </c>
    </row>
    <row r="106" spans="1:6" x14ac:dyDescent="0.25">
      <c r="A106" s="7">
        <v>57.37</v>
      </c>
      <c r="B106" s="7">
        <v>216</v>
      </c>
      <c r="C106" s="10" t="str">
        <f>VLOOKUP(B106,'Summary List'!$A$4:$E$358,2)</f>
        <v>Dirt Run 15K 2020</v>
      </c>
      <c r="D106" s="7" t="str">
        <f>VLOOKUP(B106,'Summary List'!$A$4:$E$358,3)</f>
        <v>Rafal</v>
      </c>
      <c r="E106" s="7" t="str">
        <f>VLOOKUP(B106,'Summary List'!$A$4:$E$358,4)</f>
        <v>Buzuk</v>
      </c>
      <c r="F106" s="7" t="str">
        <f>VLOOKUP(B106,'Summary List'!$A$4:$E$358,5)</f>
        <v>Male</v>
      </c>
    </row>
    <row r="107" spans="1:6" x14ac:dyDescent="0.25">
      <c r="A107" s="7">
        <v>57.52</v>
      </c>
      <c r="B107" s="7">
        <v>178</v>
      </c>
      <c r="C107" s="10" t="str">
        <f>VLOOKUP(B107,'Summary List'!$A$4:$E$358,2)</f>
        <v>Dirt Run 10K 2020</v>
      </c>
      <c r="D107" s="7" t="str">
        <f>VLOOKUP(B107,'Summary List'!$A$4:$E$358,3)</f>
        <v>Holly</v>
      </c>
      <c r="E107" s="7" t="str">
        <f>VLOOKUP(B107,'Summary List'!$A$4:$E$358,4)</f>
        <v>Marshall</v>
      </c>
      <c r="F107" s="7" t="str">
        <f>VLOOKUP(B107,'Summary List'!$A$4:$E$358,5)</f>
        <v>Female</v>
      </c>
    </row>
    <row r="108" spans="1:6" x14ac:dyDescent="0.25">
      <c r="A108" s="7">
        <v>57.57</v>
      </c>
      <c r="B108" s="7">
        <v>290</v>
      </c>
      <c r="C108" s="10" t="str">
        <f>VLOOKUP(B108,'Summary List'!$A$4:$E$358,2)</f>
        <v>Dirt Run 15K 2020</v>
      </c>
      <c r="D108" s="7" t="str">
        <f>VLOOKUP(B108,'Summary List'!$A$4:$E$358,3)</f>
        <v>Adam</v>
      </c>
      <c r="E108" s="7" t="str">
        <f>VLOOKUP(B108,'Summary List'!$A$4:$E$358,4)</f>
        <v>Smith</v>
      </c>
      <c r="F108" s="7" t="str">
        <f>VLOOKUP(B108,'Summary List'!$A$4:$E$358,5)</f>
        <v>Male</v>
      </c>
    </row>
    <row r="109" spans="1:6" x14ac:dyDescent="0.25">
      <c r="A109" s="7">
        <v>58.26</v>
      </c>
      <c r="B109" s="7">
        <v>142</v>
      </c>
      <c r="C109" s="10" t="str">
        <f>VLOOKUP(B109,'Summary List'!$A$4:$E$358,2)</f>
        <v>Dirt Run 10K 2020</v>
      </c>
      <c r="D109" s="7" t="str">
        <f>VLOOKUP(B109,'Summary List'!$A$4:$E$358,3)</f>
        <v>Emma</v>
      </c>
      <c r="E109" s="7" t="str">
        <f>VLOOKUP(B109,'Summary List'!$A$4:$E$358,4)</f>
        <v>Parkyn</v>
      </c>
      <c r="F109" s="7" t="str">
        <f>VLOOKUP(B109,'Summary List'!$A$4:$E$358,5)</f>
        <v>Female</v>
      </c>
    </row>
    <row r="110" spans="1:6" x14ac:dyDescent="0.25">
      <c r="A110" s="7">
        <v>58.31</v>
      </c>
      <c r="B110" s="7">
        <v>125</v>
      </c>
      <c r="C110" s="10" t="str">
        <f>VLOOKUP(B110,'Summary List'!$A$4:$E$358,2)</f>
        <v>Dirt Run 10K 2020</v>
      </c>
      <c r="D110" s="7" t="str">
        <f>VLOOKUP(B110,'Summary List'!$A$4:$E$358,3)</f>
        <v>Ali</v>
      </c>
      <c r="E110" s="7" t="str">
        <f>VLOOKUP(B110,'Summary List'!$A$4:$E$358,4)</f>
        <v>Hayes</v>
      </c>
      <c r="F110" s="7" t="str">
        <f>VLOOKUP(B110,'Summary List'!$A$4:$E$358,5)</f>
        <v>Female</v>
      </c>
    </row>
    <row r="111" spans="1:6" x14ac:dyDescent="0.25">
      <c r="A111" s="7">
        <v>58.46</v>
      </c>
      <c r="B111" s="7">
        <v>235</v>
      </c>
      <c r="C111" s="10" t="str">
        <f>VLOOKUP(B111,'Summary List'!$A$4:$E$358,2)</f>
        <v>Dirt Run 15K 2020</v>
      </c>
      <c r="D111" s="7" t="str">
        <f>VLOOKUP(B111,'Summary List'!$A$4:$E$358,3)</f>
        <v>andy</v>
      </c>
      <c r="E111" s="7" t="str">
        <f>VLOOKUP(B111,'Summary List'!$A$4:$E$358,4)</f>
        <v>green</v>
      </c>
      <c r="F111" s="7" t="str">
        <f>VLOOKUP(B111,'Summary List'!$A$4:$E$358,5)</f>
        <v>Male</v>
      </c>
    </row>
    <row r="112" spans="1:6" x14ac:dyDescent="0.25">
      <c r="A112" s="7">
        <v>58.52</v>
      </c>
      <c r="B112" s="7">
        <v>163</v>
      </c>
      <c r="C112" s="10" t="str">
        <f>VLOOKUP(B112,'Summary List'!$A$4:$E$358,2)</f>
        <v>Dirt Run 10K 2020</v>
      </c>
      <c r="D112" s="7" t="str">
        <f>VLOOKUP(B112,'Summary List'!$A$4:$E$358,3)</f>
        <v>Andrew</v>
      </c>
      <c r="E112" s="7" t="str">
        <f>VLOOKUP(B112,'Summary List'!$A$4:$E$358,4)</f>
        <v>Tiernan</v>
      </c>
      <c r="F112" s="7" t="str">
        <f>VLOOKUP(B112,'Summary List'!$A$4:$E$358,5)</f>
        <v>Male</v>
      </c>
    </row>
    <row r="113" spans="1:6" x14ac:dyDescent="0.25">
      <c r="A113" s="7">
        <v>58.58</v>
      </c>
      <c r="B113" s="7">
        <v>278</v>
      </c>
      <c r="C113" s="10" t="str">
        <f>VLOOKUP(B113,'Summary List'!$A$4:$E$358,2)</f>
        <v>Dirt Run 15K 2020</v>
      </c>
      <c r="D113" s="7" t="str">
        <f>VLOOKUP(B113,'Summary List'!$A$4:$E$358,3)</f>
        <v>Philip</v>
      </c>
      <c r="E113" s="7" t="str">
        <f>VLOOKUP(B113,'Summary List'!$A$4:$E$358,4)</f>
        <v>Roberts</v>
      </c>
      <c r="F113" s="7" t="str">
        <f>VLOOKUP(B113,'Summary List'!$A$4:$E$358,5)</f>
        <v>Male</v>
      </c>
    </row>
    <row r="114" spans="1:6" x14ac:dyDescent="0.25">
      <c r="A114" s="7">
        <v>59.06</v>
      </c>
      <c r="B114" s="7">
        <v>233</v>
      </c>
      <c r="C114" s="10" t="str">
        <f>VLOOKUP(B114,'Summary List'!$A$4:$E$358,2)</f>
        <v>Dirt Run 15K 2020</v>
      </c>
      <c r="D114" s="7" t="str">
        <f>VLOOKUP(B114,'Summary List'!$A$4:$E$358,3)</f>
        <v>katie</v>
      </c>
      <c r="E114" s="7" t="str">
        <f>VLOOKUP(B114,'Summary List'!$A$4:$E$358,4)</f>
        <v>godof</v>
      </c>
      <c r="F114" s="7" t="str">
        <f>VLOOKUP(B114,'Summary List'!$A$4:$E$358,5)</f>
        <v>Female</v>
      </c>
    </row>
    <row r="115" spans="1:6" x14ac:dyDescent="0.25">
      <c r="A115" s="7">
        <v>59.23</v>
      </c>
      <c r="B115" s="7">
        <v>138</v>
      </c>
      <c r="C115" s="10" t="str">
        <f>VLOOKUP(B115,'Summary List'!$A$4:$E$358,2)</f>
        <v>Dirt Run 10K 2020</v>
      </c>
      <c r="D115" s="7" t="str">
        <f>VLOOKUP(B115,'Summary List'!$A$4:$E$358,3)</f>
        <v>George</v>
      </c>
      <c r="E115" s="7" t="str">
        <f>VLOOKUP(B115,'Summary List'!$A$4:$E$358,4)</f>
        <v>Macdonald</v>
      </c>
      <c r="F115" s="7" t="str">
        <f>VLOOKUP(B115,'Summary List'!$A$4:$E$358,5)</f>
        <v>Male</v>
      </c>
    </row>
    <row r="116" spans="1:6" x14ac:dyDescent="0.25">
      <c r="A116" s="7">
        <v>59.23</v>
      </c>
      <c r="B116" s="7">
        <v>164</v>
      </c>
      <c r="C116" s="7" t="str">
        <f>VLOOKUP(B116,'Summary List'!$A$4:$E$358,2)</f>
        <v>Dirt Run 10K 2020</v>
      </c>
      <c r="D116" s="7" t="str">
        <f>VLOOKUP(B116,'Summary List'!$A$4:$E$358,3)</f>
        <v>Ben</v>
      </c>
      <c r="E116" s="7" t="str">
        <f>VLOOKUP(B116,'Summary List'!$A$4:$E$358,4)</f>
        <v>Tinkler</v>
      </c>
      <c r="F116" s="7" t="str">
        <f>VLOOKUP(B116,'Summary List'!$A$4:$E$358,5)</f>
        <v>Male</v>
      </c>
    </row>
    <row r="117" spans="1:6" x14ac:dyDescent="0.25">
      <c r="A117" s="7">
        <v>59.34</v>
      </c>
      <c r="B117" s="7">
        <v>327</v>
      </c>
      <c r="C117" s="7" t="str">
        <f>VLOOKUP(B117,'Summary List'!$A$4:$E$358,2)</f>
        <v>Dirt Run 15K 2020</v>
      </c>
      <c r="D117" s="7" t="str">
        <f>VLOOKUP(B117,'Summary List'!$A$4:$E$358,3)</f>
        <v>Steve</v>
      </c>
      <c r="E117" s="7" t="str">
        <f>VLOOKUP(B117,'Summary List'!$A$4:$E$358,4)</f>
        <v>Giles</v>
      </c>
      <c r="F117" s="7" t="str">
        <f>VLOOKUP(B117,'Summary List'!$A$4:$E$358,5)</f>
        <v>Male</v>
      </c>
    </row>
    <row r="118" spans="1:6" x14ac:dyDescent="0.25">
      <c r="A118" s="7">
        <v>60.09</v>
      </c>
      <c r="B118" s="7">
        <v>151</v>
      </c>
      <c r="C118" s="7" t="str">
        <f>VLOOKUP(B118,'Summary List'!$A$4:$E$358,2)</f>
        <v>Dirt Run 10K 2020</v>
      </c>
      <c r="D118" s="7" t="str">
        <f>VLOOKUP(B118,'Summary List'!$A$4:$E$358,3)</f>
        <v>Lorraine</v>
      </c>
      <c r="E118" s="7" t="str">
        <f>VLOOKUP(B118,'Summary List'!$A$4:$E$358,4)</f>
        <v>Sassano</v>
      </c>
      <c r="F118" s="7" t="str">
        <f>VLOOKUP(B118,'Summary List'!$A$4:$E$358,5)</f>
        <v>Female</v>
      </c>
    </row>
    <row r="119" spans="1:6" x14ac:dyDescent="0.25">
      <c r="A119" s="7">
        <v>60.2</v>
      </c>
      <c r="B119" s="7">
        <v>176</v>
      </c>
      <c r="C119" s="7" t="str">
        <f>VLOOKUP(B119,'Summary List'!$A$4:$E$358,2)</f>
        <v>Dirt Run 10K 2020</v>
      </c>
      <c r="D119" s="7" t="str">
        <f>VLOOKUP(B119,'Summary List'!$A$4:$E$358,3)</f>
        <v>Jo</v>
      </c>
      <c r="E119" s="7" t="str">
        <f>VLOOKUP(B119,'Summary List'!$A$4:$E$358,4)</f>
        <v>Owen</v>
      </c>
      <c r="F119" s="7" t="str">
        <f>VLOOKUP(B119,'Summary List'!$A$4:$E$358,5)</f>
        <v>Female</v>
      </c>
    </row>
    <row r="120" spans="1:6" x14ac:dyDescent="0.25">
      <c r="A120" s="7">
        <v>60.51</v>
      </c>
      <c r="B120" s="7">
        <v>185</v>
      </c>
      <c r="C120" s="7" t="str">
        <f>VLOOKUP(B120,'Summary List'!$A$4:$E$358,2)</f>
        <v>Dirt Run 10K 2020</v>
      </c>
      <c r="D120" s="7" t="str">
        <f>VLOOKUP(B120,'Summary List'!$A$4:$E$358,3)</f>
        <v xml:space="preserve">Julie </v>
      </c>
      <c r="E120" s="7" t="str">
        <f>VLOOKUP(B120,'Summary List'!$A$4:$E$358,4)</f>
        <v>Davies</v>
      </c>
      <c r="F120" s="7" t="str">
        <f>VLOOKUP(B120,'Summary List'!$A$4:$E$358,5)</f>
        <v>Female</v>
      </c>
    </row>
    <row r="121" spans="1:6" x14ac:dyDescent="0.25">
      <c r="A121" s="7">
        <v>60.52</v>
      </c>
      <c r="B121" s="7">
        <v>156</v>
      </c>
      <c r="C121" s="7" t="str">
        <f>VLOOKUP(B121,'Summary List'!$A$4:$E$358,2)</f>
        <v>Dirt Run 10K 2020</v>
      </c>
      <c r="D121" s="7" t="str">
        <f>VLOOKUP(B121,'Summary List'!$A$4:$E$358,3)</f>
        <v>Norman</v>
      </c>
      <c r="E121" s="7" t="str">
        <f>VLOOKUP(B121,'Summary List'!$A$4:$E$358,4)</f>
        <v>Smith</v>
      </c>
      <c r="F121" s="7" t="str">
        <f>VLOOKUP(B121,'Summary List'!$A$4:$E$358,5)</f>
        <v>Male</v>
      </c>
    </row>
    <row r="122" spans="1:6" x14ac:dyDescent="0.25">
      <c r="A122" s="7">
        <v>60.54</v>
      </c>
      <c r="B122" s="7">
        <v>179</v>
      </c>
      <c r="C122" s="7" t="str">
        <f>VLOOKUP(B122,'Summary List'!$A$4:$E$358,2)</f>
        <v>Dirt Run 10K 2020</v>
      </c>
      <c r="D122" s="7" t="str">
        <f>VLOOKUP(B122,'Summary List'!$A$4:$E$358,3)</f>
        <v>Laura</v>
      </c>
      <c r="E122" s="7" t="str">
        <f>VLOOKUP(B122,'Summary List'!$A$4:$E$358,4)</f>
        <v>Brennan</v>
      </c>
      <c r="F122" s="7" t="str">
        <f>VLOOKUP(B122,'Summary List'!$A$4:$E$358,5)</f>
        <v>Female</v>
      </c>
    </row>
    <row r="123" spans="1:6" x14ac:dyDescent="0.25">
      <c r="A123" s="7">
        <v>60.54</v>
      </c>
      <c r="B123" s="7">
        <v>115</v>
      </c>
      <c r="C123" s="7" t="str">
        <f>VLOOKUP(B123,'Summary List'!$A$4:$E$358,2)</f>
        <v>Dirt Run 10K 2020</v>
      </c>
      <c r="D123" s="7" t="str">
        <f>VLOOKUP(B123,'Summary List'!$A$4:$E$358,3)</f>
        <v>Lee</v>
      </c>
      <c r="E123" s="7" t="str">
        <f>VLOOKUP(B123,'Summary List'!$A$4:$E$358,4)</f>
        <v>Davis</v>
      </c>
      <c r="F123" s="7" t="str">
        <f>VLOOKUP(B123,'Summary List'!$A$4:$E$358,5)</f>
        <v>Male</v>
      </c>
    </row>
    <row r="124" spans="1:6" x14ac:dyDescent="0.25">
      <c r="A124" s="7">
        <v>61.02</v>
      </c>
      <c r="B124" s="7">
        <v>218</v>
      </c>
      <c r="C124" s="7" t="str">
        <f>VLOOKUP(B124,'Summary List'!$A$4:$E$358,2)</f>
        <v>Dirt Run 15K 2020</v>
      </c>
      <c r="D124" s="7" t="str">
        <f>VLOOKUP(B124,'Summary List'!$A$4:$E$358,3)</f>
        <v>Andrew</v>
      </c>
      <c r="E124" s="7" t="str">
        <f>VLOOKUP(B124,'Summary List'!$A$4:$E$358,4)</f>
        <v>Clancy</v>
      </c>
      <c r="F124" s="7" t="str">
        <f>VLOOKUP(B124,'Summary List'!$A$4:$E$358,5)</f>
        <v>Male</v>
      </c>
    </row>
    <row r="125" spans="1:6" x14ac:dyDescent="0.25">
      <c r="A125" s="7">
        <v>61.09</v>
      </c>
      <c r="B125" s="7">
        <v>175</v>
      </c>
      <c r="C125" s="7" t="str">
        <f>VLOOKUP(B125,'Summary List'!$A$4:$E$358,2)</f>
        <v>Dirt Run 10K 2020</v>
      </c>
      <c r="D125" s="7" t="str">
        <f>VLOOKUP(B125,'Summary List'!$A$4:$E$358,3)</f>
        <v>Sam</v>
      </c>
      <c r="E125" s="7" t="str">
        <f>VLOOKUP(B125,'Summary List'!$A$4:$E$358,4)</f>
        <v>Bathgate</v>
      </c>
      <c r="F125" s="7" t="str">
        <f>VLOOKUP(B125,'Summary List'!$A$4:$E$358,5)</f>
        <v>Female</v>
      </c>
    </row>
    <row r="126" spans="1:6" x14ac:dyDescent="0.25">
      <c r="A126" s="7">
        <v>61.18</v>
      </c>
      <c r="B126" s="7">
        <v>165</v>
      </c>
      <c r="C126" s="7" t="str">
        <f>VLOOKUP(B126,'Summary List'!$A$4:$E$358,2)</f>
        <v>Dirt Run 10K 2020</v>
      </c>
      <c r="D126" s="7" t="str">
        <f>VLOOKUP(B126,'Summary List'!$A$4:$E$358,3)</f>
        <v>Sharon</v>
      </c>
      <c r="E126" s="7" t="str">
        <f>VLOOKUP(B126,'Summary List'!$A$4:$E$358,4)</f>
        <v>Walding</v>
      </c>
      <c r="F126" s="7" t="str">
        <f>VLOOKUP(B126,'Summary List'!$A$4:$E$358,5)</f>
        <v>Female</v>
      </c>
    </row>
    <row r="127" spans="1:6" x14ac:dyDescent="0.25">
      <c r="A127" s="7">
        <v>62</v>
      </c>
      <c r="B127" s="7">
        <v>318</v>
      </c>
      <c r="C127" s="7" t="str">
        <f>VLOOKUP(B127,'Summary List'!$A$4:$E$358,2)</f>
        <v>Dirt Run 15K 2020</v>
      </c>
      <c r="D127" s="7" t="str">
        <f>VLOOKUP(B127,'Summary List'!$A$4:$E$358,3)</f>
        <v>Peter</v>
      </c>
      <c r="E127" s="7" t="str">
        <f>VLOOKUP(B127,'Summary List'!$A$4:$E$358,4)</f>
        <v>Cowler</v>
      </c>
      <c r="F127" s="7" t="str">
        <f>VLOOKUP(B127,'Summary List'!$A$4:$E$358,5)</f>
        <v>Male</v>
      </c>
    </row>
    <row r="128" spans="1:6" x14ac:dyDescent="0.25">
      <c r="A128" s="7">
        <v>62.31</v>
      </c>
      <c r="B128" s="7">
        <v>129</v>
      </c>
      <c r="C128" s="7" t="str">
        <f>VLOOKUP(B128,'Summary List'!$A$4:$E$358,2)</f>
        <v>Dirt Run 10K 2020</v>
      </c>
      <c r="D128" s="7" t="str">
        <f>VLOOKUP(B128,'Summary List'!$A$4:$E$358,3)</f>
        <v>Stephen</v>
      </c>
      <c r="E128" s="7" t="str">
        <f>VLOOKUP(B128,'Summary List'!$A$4:$E$358,4)</f>
        <v>Hogg</v>
      </c>
      <c r="F128" s="7" t="str">
        <f>VLOOKUP(B128,'Summary List'!$A$4:$E$358,5)</f>
        <v>Male</v>
      </c>
    </row>
    <row r="129" spans="1:6" x14ac:dyDescent="0.25">
      <c r="A129" s="7">
        <v>62.54</v>
      </c>
      <c r="B129" s="7">
        <v>180</v>
      </c>
      <c r="C129" s="7" t="str">
        <f>VLOOKUP(B129,'Summary List'!$A$4:$E$358,2)</f>
        <v>Dirt Run 10K 2020</v>
      </c>
      <c r="D129" s="7" t="str">
        <f>VLOOKUP(B129,'Summary List'!$A$4:$E$358,3)</f>
        <v>Dan</v>
      </c>
      <c r="E129" s="7" t="str">
        <f>VLOOKUP(B129,'Summary List'!$A$4:$E$358,4)</f>
        <v>Pinchin</v>
      </c>
      <c r="F129" s="7" t="str">
        <f>VLOOKUP(B129,'Summary List'!$A$4:$E$358,5)</f>
        <v>Male</v>
      </c>
    </row>
    <row r="130" spans="1:6" x14ac:dyDescent="0.25">
      <c r="A130" s="7">
        <v>63.09</v>
      </c>
      <c r="B130" s="7">
        <v>144</v>
      </c>
      <c r="C130" s="7" t="str">
        <f>VLOOKUP(B130,'Summary List'!$A$4:$E$358,2)</f>
        <v>Dirt Run 10K 2020</v>
      </c>
      <c r="D130" s="7" t="str">
        <f>VLOOKUP(B130,'Summary List'!$A$4:$E$358,3)</f>
        <v>Sarah</v>
      </c>
      <c r="E130" s="7" t="str">
        <f>VLOOKUP(B130,'Summary List'!$A$4:$E$358,4)</f>
        <v>Partridge-underwood</v>
      </c>
      <c r="F130" s="7" t="str">
        <f>VLOOKUP(B130,'Summary List'!$A$4:$E$358,5)</f>
        <v>Female</v>
      </c>
    </row>
    <row r="131" spans="1:6" x14ac:dyDescent="0.25">
      <c r="A131" s="7">
        <v>63.29</v>
      </c>
      <c r="B131" s="7">
        <v>159</v>
      </c>
      <c r="C131" s="7" t="str">
        <f>VLOOKUP(B131,'Summary List'!$A$4:$E$358,2)</f>
        <v>Dirt Run 10K 2020</v>
      </c>
      <c r="D131" s="7" t="str">
        <f>VLOOKUP(B131,'Summary List'!$A$4:$E$358,3)</f>
        <v>Sarah</v>
      </c>
      <c r="E131" s="7" t="str">
        <f>VLOOKUP(B131,'Summary List'!$A$4:$E$358,4)</f>
        <v>Straiton</v>
      </c>
      <c r="F131" s="7" t="str">
        <f>VLOOKUP(B131,'Summary List'!$A$4:$E$358,5)</f>
        <v>Female</v>
      </c>
    </row>
    <row r="132" spans="1:6" x14ac:dyDescent="0.25">
      <c r="A132" s="7">
        <v>63.29</v>
      </c>
      <c r="B132" s="7">
        <v>141</v>
      </c>
      <c r="C132" s="7" t="str">
        <f>VLOOKUP(B132,'Summary List'!$A$4:$E$358,2)</f>
        <v>Dirt Run 10K 2020</v>
      </c>
      <c r="D132" s="7" t="str">
        <f>VLOOKUP(B132,'Summary List'!$A$4:$E$358,3)</f>
        <v>Andrew</v>
      </c>
      <c r="E132" s="7" t="str">
        <f>VLOOKUP(B132,'Summary List'!$A$4:$E$358,4)</f>
        <v>Nicholson</v>
      </c>
      <c r="F132" s="7" t="str">
        <f>VLOOKUP(B132,'Summary List'!$A$4:$E$358,5)</f>
        <v>Male</v>
      </c>
    </row>
    <row r="133" spans="1:6" x14ac:dyDescent="0.25">
      <c r="A133" s="7">
        <v>63.33</v>
      </c>
      <c r="B133" s="7">
        <v>109</v>
      </c>
      <c r="C133" s="7" t="str">
        <f>VLOOKUP(B133,'Summary List'!$A$4:$E$358,2)</f>
        <v>Dirt Run 10K 2020</v>
      </c>
      <c r="D133" s="7" t="str">
        <f>VLOOKUP(B133,'Summary List'!$A$4:$E$358,3)</f>
        <v>David</v>
      </c>
      <c r="E133" s="7" t="str">
        <f>VLOOKUP(B133,'Summary List'!$A$4:$E$358,4)</f>
        <v>Burnham</v>
      </c>
      <c r="F133" s="7" t="str">
        <f>VLOOKUP(B133,'Summary List'!$A$4:$E$358,5)</f>
        <v>Male</v>
      </c>
    </row>
    <row r="134" spans="1:6" x14ac:dyDescent="0.25">
      <c r="A134" s="7">
        <v>63.37</v>
      </c>
      <c r="B134" s="7">
        <v>323</v>
      </c>
      <c r="C134" s="7" t="str">
        <f>VLOOKUP(B134,'Summary List'!$A$4:$E$358,2)</f>
        <v>Dirt Run 15K 2020</v>
      </c>
      <c r="D134" s="7" t="str">
        <f>VLOOKUP(B134,'Summary List'!$A$4:$E$358,3)</f>
        <v>Chris</v>
      </c>
      <c r="E134" s="7" t="str">
        <f>VLOOKUP(B134,'Summary List'!$A$4:$E$358,4)</f>
        <v>Brennan</v>
      </c>
      <c r="F134" s="7" t="str">
        <f>VLOOKUP(B134,'Summary List'!$A$4:$E$358,5)</f>
        <v>Male</v>
      </c>
    </row>
    <row r="135" spans="1:6" x14ac:dyDescent="0.25">
      <c r="A135" s="7">
        <v>63.4</v>
      </c>
      <c r="B135" s="7">
        <v>182</v>
      </c>
      <c r="C135" s="7" t="str">
        <f>VLOOKUP(B135,'Summary List'!$A$4:$E$358,2)</f>
        <v>Dirt Run 10K 2020</v>
      </c>
      <c r="D135" s="7" t="str">
        <f>VLOOKUP(B135,'Summary List'!$A$4:$E$358,3)</f>
        <v>Deborah</v>
      </c>
      <c r="E135" s="7" t="str">
        <f>VLOOKUP(B135,'Summary List'!$A$4:$E$358,4)</f>
        <v>Duncan</v>
      </c>
      <c r="F135" s="7" t="str">
        <f>VLOOKUP(B135,'Summary List'!$A$4:$E$358,5)</f>
        <v>Male</v>
      </c>
    </row>
    <row r="136" spans="1:6" x14ac:dyDescent="0.25">
      <c r="A136" s="7">
        <v>63.49</v>
      </c>
      <c r="B136" s="7">
        <v>254</v>
      </c>
      <c r="C136" s="7" t="str">
        <f>VLOOKUP(B136,'Summary List'!$A$4:$E$358,2)</f>
        <v>Dirt Run 15K 2020</v>
      </c>
      <c r="D136" s="7" t="str">
        <f>VLOOKUP(B136,'Summary List'!$A$4:$E$358,3)</f>
        <v>Zoe</v>
      </c>
      <c r="E136" s="7" t="str">
        <f>VLOOKUP(B136,'Summary List'!$A$4:$E$358,4)</f>
        <v>Kemp</v>
      </c>
      <c r="F136" s="7" t="str">
        <f>VLOOKUP(B136,'Summary List'!$A$4:$E$358,5)</f>
        <v>Female</v>
      </c>
    </row>
    <row r="137" spans="1:6" x14ac:dyDescent="0.25">
      <c r="A137" s="7">
        <v>63.56</v>
      </c>
      <c r="B137" s="7">
        <v>256</v>
      </c>
      <c r="C137" s="7" t="str">
        <f>VLOOKUP(B137,'Summary List'!$A$4:$E$358,2)</f>
        <v>Dirt Run 15K 2020</v>
      </c>
      <c r="D137" s="7" t="str">
        <f>VLOOKUP(B137,'Summary List'!$A$4:$E$358,3)</f>
        <v>Philip</v>
      </c>
      <c r="E137" s="7" t="str">
        <f>VLOOKUP(B137,'Summary List'!$A$4:$E$358,4)</f>
        <v>Kitchener</v>
      </c>
      <c r="F137" s="7" t="str">
        <f>VLOOKUP(B137,'Summary List'!$A$4:$E$358,5)</f>
        <v>Male</v>
      </c>
    </row>
    <row r="138" spans="1:6" x14ac:dyDescent="0.25">
      <c r="A138" s="7">
        <v>63.59</v>
      </c>
      <c r="B138" s="7">
        <v>271</v>
      </c>
      <c r="C138" s="7" t="str">
        <f>VLOOKUP(B138,'Summary List'!$A$4:$E$358,2)</f>
        <v>Dirt Run 15K 2020</v>
      </c>
      <c r="D138" s="7" t="str">
        <f>VLOOKUP(B138,'Summary List'!$A$4:$E$358,3)</f>
        <v>Ben</v>
      </c>
      <c r="E138" s="7" t="str">
        <f>VLOOKUP(B138,'Summary List'!$A$4:$E$358,4)</f>
        <v>Oliver</v>
      </c>
      <c r="F138" s="7" t="str">
        <f>VLOOKUP(B138,'Summary List'!$A$4:$E$358,5)</f>
        <v>Male</v>
      </c>
    </row>
    <row r="139" spans="1:6" x14ac:dyDescent="0.25">
      <c r="A139" s="7">
        <v>64.08</v>
      </c>
      <c r="B139" s="7">
        <v>211</v>
      </c>
      <c r="C139" s="7" t="str">
        <f>VLOOKUP(B139,'Summary List'!$A$4:$E$358,2)</f>
        <v>Dirt Run 15K 2020</v>
      </c>
      <c r="D139" s="7" t="str">
        <f>VLOOKUP(B139,'Summary List'!$A$4:$E$358,3)</f>
        <v>Steve</v>
      </c>
      <c r="E139" s="7" t="str">
        <f>VLOOKUP(B139,'Summary List'!$A$4:$E$358,4)</f>
        <v>Bonsell</v>
      </c>
      <c r="F139" s="7" t="str">
        <f>VLOOKUP(B139,'Summary List'!$A$4:$E$358,5)</f>
        <v>Male</v>
      </c>
    </row>
    <row r="140" spans="1:6" x14ac:dyDescent="0.25">
      <c r="A140" s="7">
        <v>64.180000000000007</v>
      </c>
      <c r="B140" s="7">
        <v>177</v>
      </c>
      <c r="C140" s="7" t="str">
        <f>VLOOKUP(B140,'Summary List'!$A$4:$E$358,2)</f>
        <v>Dirt Run 10K 2020</v>
      </c>
      <c r="D140" s="7" t="str">
        <f>VLOOKUP(B140,'Summary List'!$A$4:$E$358,3)</f>
        <v>Margaret</v>
      </c>
      <c r="E140" s="7" t="str">
        <f>VLOOKUP(B140,'Summary List'!$A$4:$E$358,4)</f>
        <v>Bond</v>
      </c>
      <c r="F140" s="7" t="str">
        <f>VLOOKUP(B140,'Summary List'!$A$4:$E$358,5)</f>
        <v>Female</v>
      </c>
    </row>
    <row r="141" spans="1:6" x14ac:dyDescent="0.25">
      <c r="A141" s="7">
        <v>64.400000000000006</v>
      </c>
      <c r="B141" s="7">
        <v>245</v>
      </c>
      <c r="C141" s="7" t="str">
        <f>VLOOKUP(B141,'Summary List'!$A$4:$E$358,2)</f>
        <v>Dirt Run 15K 2020</v>
      </c>
      <c r="D141" s="7" t="str">
        <f>VLOOKUP(B141,'Summary List'!$A$4:$E$358,3)</f>
        <v>Robert</v>
      </c>
      <c r="E141" s="7" t="str">
        <f>VLOOKUP(B141,'Summary List'!$A$4:$E$358,4)</f>
        <v>Hemingway</v>
      </c>
      <c r="F141" s="7" t="str">
        <f>VLOOKUP(B141,'Summary List'!$A$4:$E$358,5)</f>
        <v>Male</v>
      </c>
    </row>
    <row r="142" spans="1:6" x14ac:dyDescent="0.25">
      <c r="A142" s="7">
        <v>64.42</v>
      </c>
      <c r="B142" s="7">
        <v>103</v>
      </c>
      <c r="C142" s="7" t="str">
        <f>VLOOKUP(B142,'Summary List'!$A$4:$E$358,2)</f>
        <v>Dirt Run 10K 2020</v>
      </c>
      <c r="D142" s="7" t="str">
        <f>VLOOKUP(B142,'Summary List'!$A$4:$E$358,3)</f>
        <v>Lesley</v>
      </c>
      <c r="E142" s="7" t="str">
        <f>VLOOKUP(B142,'Summary List'!$A$4:$E$358,4)</f>
        <v>Berry</v>
      </c>
      <c r="F142" s="7" t="str">
        <f>VLOOKUP(B142,'Summary List'!$A$4:$E$358,5)</f>
        <v>Female</v>
      </c>
    </row>
    <row r="143" spans="1:6" x14ac:dyDescent="0.25">
      <c r="A143" s="7">
        <v>65.069999999999993</v>
      </c>
      <c r="B143" s="7">
        <v>281</v>
      </c>
      <c r="C143" s="7" t="str">
        <f>VLOOKUP(B143,'Summary List'!$A$4:$E$358,2)</f>
        <v>Dirt Run 15K 2020</v>
      </c>
      <c r="D143" s="7" t="str">
        <f>VLOOKUP(B143,'Summary List'!$A$4:$E$358,3)</f>
        <v>Andrew</v>
      </c>
      <c r="E143" s="7" t="str">
        <f>VLOOKUP(B143,'Summary List'!$A$4:$E$358,4)</f>
        <v>Rosewell</v>
      </c>
      <c r="F143" s="7" t="str">
        <f>VLOOKUP(B143,'Summary List'!$A$4:$E$358,5)</f>
        <v>Male</v>
      </c>
    </row>
    <row r="144" spans="1:6" x14ac:dyDescent="0.25">
      <c r="A144" s="7">
        <v>65.150000000000006</v>
      </c>
      <c r="B144" s="7">
        <v>326</v>
      </c>
      <c r="C144" s="7" t="str">
        <f>VLOOKUP(B144,'Summary List'!$A$4:$E$358,2)</f>
        <v>Dirt Run 15K 2020</v>
      </c>
      <c r="D144" s="7" t="str">
        <f>VLOOKUP(B144,'Summary List'!$A$4:$E$358,3)</f>
        <v>Nick</v>
      </c>
      <c r="E144" s="7" t="str">
        <f>VLOOKUP(B144,'Summary List'!$A$4:$E$358,4)</f>
        <v>Bellamy</v>
      </c>
      <c r="F144" s="7" t="str">
        <f>VLOOKUP(B144,'Summary List'!$A$4:$E$358,5)</f>
        <v>Male</v>
      </c>
    </row>
    <row r="145" spans="1:6" x14ac:dyDescent="0.25">
      <c r="A145" s="7">
        <v>65.180000000000007</v>
      </c>
      <c r="B145" s="7">
        <v>135</v>
      </c>
      <c r="C145" s="7" t="str">
        <f>VLOOKUP(B145,'Summary List'!$A$4:$E$358,2)</f>
        <v>Dirt Run 10K 2020</v>
      </c>
      <c r="D145" s="7" t="str">
        <f>VLOOKUP(B145,'Summary List'!$A$4:$E$358,3)</f>
        <v>Paul</v>
      </c>
      <c r="E145" s="7" t="str">
        <f>VLOOKUP(B145,'Summary List'!$A$4:$E$358,4)</f>
        <v>Lord</v>
      </c>
      <c r="F145" s="7" t="str">
        <f>VLOOKUP(B145,'Summary List'!$A$4:$E$358,5)</f>
        <v>Male</v>
      </c>
    </row>
    <row r="146" spans="1:6" x14ac:dyDescent="0.25">
      <c r="A146" s="7">
        <v>65.22</v>
      </c>
      <c r="B146" s="7">
        <v>123</v>
      </c>
      <c r="C146" s="7" t="str">
        <f>VLOOKUP(B146,'Summary List'!$A$4:$E$358,2)</f>
        <v>Dirt Run 10K 2020</v>
      </c>
      <c r="D146" s="7" t="str">
        <f>VLOOKUP(B146,'Summary List'!$A$4:$E$358,3)</f>
        <v>Rebecca</v>
      </c>
      <c r="E146" s="7" t="str">
        <f>VLOOKUP(B146,'Summary List'!$A$4:$E$358,4)</f>
        <v>Grier</v>
      </c>
      <c r="F146" s="7" t="str">
        <f>VLOOKUP(B146,'Summary List'!$A$4:$E$358,5)</f>
        <v>Female</v>
      </c>
    </row>
    <row r="147" spans="1:6" x14ac:dyDescent="0.25">
      <c r="A147" s="7">
        <v>66.209999999999994</v>
      </c>
      <c r="B147" s="7">
        <v>320</v>
      </c>
      <c r="C147" s="7" t="str">
        <f>VLOOKUP(B147,'Summary List'!$A$4:$E$358,2)</f>
        <v>Dirt Run 15K 2020</v>
      </c>
      <c r="D147" s="7" t="str">
        <f>VLOOKUP(B147,'Summary List'!$A$4:$E$358,3)</f>
        <v>Paul</v>
      </c>
      <c r="E147" s="7" t="str">
        <f>VLOOKUP(B147,'Summary List'!$A$4:$E$358,4)</f>
        <v>Beckett</v>
      </c>
      <c r="F147" s="7" t="str">
        <f>VLOOKUP(B147,'Summary List'!$A$4:$E$358,5)</f>
        <v>Male</v>
      </c>
    </row>
    <row r="148" spans="1:6" x14ac:dyDescent="0.25">
      <c r="A148" s="7">
        <v>66.23</v>
      </c>
      <c r="B148" s="7">
        <v>113</v>
      </c>
      <c r="C148" s="7" t="str">
        <f>VLOOKUP(B148,'Summary List'!$A$4:$E$358,2)</f>
        <v>Dirt Run 10K 2020</v>
      </c>
      <c r="D148" s="7" t="str">
        <f>VLOOKUP(B148,'Summary List'!$A$4:$E$358,3)</f>
        <v>Abbie</v>
      </c>
      <c r="E148" s="7" t="str">
        <f>VLOOKUP(B148,'Summary List'!$A$4:$E$358,4)</f>
        <v>Coleman</v>
      </c>
      <c r="F148" s="7" t="str">
        <f>VLOOKUP(B148,'Summary List'!$A$4:$E$358,5)</f>
        <v>Female</v>
      </c>
    </row>
    <row r="149" spans="1:6" x14ac:dyDescent="0.25">
      <c r="A149" s="7">
        <v>66.23</v>
      </c>
      <c r="B149" s="7">
        <v>137</v>
      </c>
      <c r="C149" s="7" t="str">
        <f>VLOOKUP(B149,'Summary List'!$A$4:$E$358,2)</f>
        <v>Dirt Run 10K 2020</v>
      </c>
      <c r="D149" s="7" t="str">
        <f>VLOOKUP(B149,'Summary List'!$A$4:$E$358,3)</f>
        <v>Katie</v>
      </c>
      <c r="E149" s="7" t="str">
        <f>VLOOKUP(B149,'Summary List'!$A$4:$E$358,4)</f>
        <v>Mabbutt</v>
      </c>
      <c r="F149" s="7" t="str">
        <f>VLOOKUP(B149,'Summary List'!$A$4:$E$358,5)</f>
        <v>Female</v>
      </c>
    </row>
    <row r="150" spans="1:6" x14ac:dyDescent="0.25">
      <c r="A150" s="7">
        <v>66.53</v>
      </c>
      <c r="B150" s="7">
        <v>166</v>
      </c>
      <c r="C150" s="7" t="str">
        <f>VLOOKUP(B150,'Summary List'!$A$4:$E$358,2)</f>
        <v>Dirt Run 10K 2020</v>
      </c>
      <c r="D150" s="7" t="str">
        <f>VLOOKUP(B150,'Summary List'!$A$4:$E$358,3)</f>
        <v>Nicola</v>
      </c>
      <c r="E150" s="7" t="str">
        <f>VLOOKUP(B150,'Summary List'!$A$4:$E$358,4)</f>
        <v>Ward</v>
      </c>
      <c r="F150" s="7" t="str">
        <f>VLOOKUP(B150,'Summary List'!$A$4:$E$358,5)</f>
        <v>Female</v>
      </c>
    </row>
    <row r="151" spans="1:6" x14ac:dyDescent="0.25">
      <c r="A151" s="7">
        <v>67</v>
      </c>
      <c r="B151" s="7">
        <v>155</v>
      </c>
      <c r="C151" s="7" t="str">
        <f>VLOOKUP(B151,'Summary List'!$A$4:$E$358,2)</f>
        <v>Dirt Run 10K 2020</v>
      </c>
      <c r="D151" s="7" t="str">
        <f>VLOOKUP(B151,'Summary List'!$A$4:$E$358,3)</f>
        <v>Brett</v>
      </c>
      <c r="E151" s="7" t="str">
        <f>VLOOKUP(B151,'Summary List'!$A$4:$E$358,4)</f>
        <v>Slack</v>
      </c>
      <c r="F151" s="7" t="str">
        <f>VLOOKUP(B151,'Summary List'!$A$4:$E$358,5)</f>
        <v>Male</v>
      </c>
    </row>
    <row r="152" spans="1:6" x14ac:dyDescent="0.25">
      <c r="A152" s="7">
        <v>68.099999999999994</v>
      </c>
      <c r="B152" s="7">
        <v>321</v>
      </c>
      <c r="C152" s="7" t="str">
        <f>VLOOKUP(B152,'Summary List'!$A$4:$E$358,2)</f>
        <v>Dirt Run 15K 2020</v>
      </c>
      <c r="D152" s="7" t="str">
        <f>VLOOKUP(B152,'Summary List'!$A$4:$E$358,3)</f>
        <v>Jason</v>
      </c>
      <c r="E152" s="7" t="str">
        <f>VLOOKUP(B152,'Summary List'!$A$4:$E$358,4)</f>
        <v>Lake</v>
      </c>
      <c r="F152" s="7" t="str">
        <f>VLOOKUP(B152,'Summary List'!$A$4:$E$358,5)</f>
        <v>Male</v>
      </c>
    </row>
    <row r="153" spans="1:6" x14ac:dyDescent="0.25">
      <c r="A153" s="7">
        <v>68.180000000000007</v>
      </c>
      <c r="B153" s="7">
        <v>154</v>
      </c>
      <c r="C153" s="7" t="str">
        <f>VLOOKUP(B153,'Summary List'!$A$4:$E$358,2)</f>
        <v>Dirt Run 10K 2020</v>
      </c>
      <c r="D153" s="7" t="str">
        <f>VLOOKUP(B153,'Summary List'!$A$4:$E$358,3)</f>
        <v>Lynn</v>
      </c>
      <c r="E153" s="7" t="str">
        <f>VLOOKUP(B153,'Summary List'!$A$4:$E$358,4)</f>
        <v>Shone</v>
      </c>
      <c r="F153" s="7" t="str">
        <f>VLOOKUP(B153,'Summary List'!$A$4:$E$358,5)</f>
        <v>Female</v>
      </c>
    </row>
    <row r="154" spans="1:6" x14ac:dyDescent="0.25">
      <c r="A154" s="7">
        <v>68.209999999999994</v>
      </c>
      <c r="B154" s="7">
        <v>220</v>
      </c>
      <c r="C154" s="7" t="str">
        <f>VLOOKUP(B154,'Summary List'!$A$4:$E$358,2)</f>
        <v>Dirt Run 15K 2020</v>
      </c>
      <c r="D154" s="7" t="str">
        <f>VLOOKUP(B154,'Summary List'!$A$4:$E$358,3)</f>
        <v>Mick</v>
      </c>
      <c r="E154" s="7" t="str">
        <f>VLOOKUP(B154,'Summary List'!$A$4:$E$358,4)</f>
        <v>Conroy</v>
      </c>
      <c r="F154" s="7" t="str">
        <f>VLOOKUP(B154,'Summary List'!$A$4:$E$358,5)</f>
        <v>Male</v>
      </c>
    </row>
    <row r="155" spans="1:6" x14ac:dyDescent="0.25">
      <c r="A155" s="7">
        <v>68.34</v>
      </c>
      <c r="B155" s="7">
        <v>255</v>
      </c>
      <c r="C155" s="7" t="str">
        <f>VLOOKUP(B155,'Summary List'!$A$4:$E$358,2)</f>
        <v>Dirt Run 15K 2020</v>
      </c>
      <c r="D155" s="7" t="str">
        <f>VLOOKUP(B155,'Summary List'!$A$4:$E$358,3)</f>
        <v>studney</v>
      </c>
      <c r="E155" s="7" t="str">
        <f>VLOOKUP(B155,'Summary List'!$A$4:$E$358,4)</f>
        <v>kirby</v>
      </c>
      <c r="F155" s="7" t="str">
        <f>VLOOKUP(B155,'Summary List'!$A$4:$E$358,5)</f>
        <v>Male</v>
      </c>
    </row>
    <row r="156" spans="1:6" x14ac:dyDescent="0.25">
      <c r="A156" s="7">
        <v>70.069999999999993</v>
      </c>
      <c r="B156" s="7">
        <v>169</v>
      </c>
      <c r="C156" s="7" t="str">
        <f>VLOOKUP(B156,'Summary List'!$A$4:$E$358,2)</f>
        <v>Dirt Run 10K 2020</v>
      </c>
      <c r="D156" s="7" t="str">
        <f>VLOOKUP(B156,'Summary List'!$A$4:$E$358,3)</f>
        <v>Iain</v>
      </c>
      <c r="E156" s="7" t="str">
        <f>VLOOKUP(B156,'Summary List'!$A$4:$E$358,4)</f>
        <v>Welters</v>
      </c>
      <c r="F156" s="7" t="str">
        <f>VLOOKUP(B156,'Summary List'!$A$4:$E$358,5)</f>
        <v>Male</v>
      </c>
    </row>
    <row r="157" spans="1:6" x14ac:dyDescent="0.25">
      <c r="A157" s="7">
        <v>70.13</v>
      </c>
      <c r="B157" s="7">
        <v>314</v>
      </c>
      <c r="C157" s="7" t="str">
        <f>VLOOKUP(B157,'Summary List'!$A$4:$E$358,2)</f>
        <v>Dirt Run 15K 2020</v>
      </c>
      <c r="D157" s="7" t="str">
        <f>VLOOKUP(B157,'Summary List'!$A$4:$E$358,3)</f>
        <v>Ed</v>
      </c>
      <c r="E157" s="7" t="str">
        <f>VLOOKUP(B157,'Summary List'!$A$4:$E$358,4)</f>
        <v>Taylor</v>
      </c>
      <c r="F157" s="7" t="str">
        <f>VLOOKUP(B157,'Summary List'!$A$4:$E$358,5)</f>
        <v>Male</v>
      </c>
    </row>
    <row r="158" spans="1:6" x14ac:dyDescent="0.25">
      <c r="A158" s="7">
        <v>70.14</v>
      </c>
      <c r="B158" s="7">
        <v>294</v>
      </c>
      <c r="C158" s="7" t="str">
        <f>VLOOKUP(B158,'Summary List'!$A$4:$E$358,2)</f>
        <v>Dirt Run 15K 2020</v>
      </c>
      <c r="D158" s="7" t="str">
        <f>VLOOKUP(B158,'Summary List'!$A$4:$E$358,3)</f>
        <v>Rachel</v>
      </c>
      <c r="E158" s="7" t="str">
        <f>VLOOKUP(B158,'Summary List'!$A$4:$E$358,4)</f>
        <v>Temple-Fry</v>
      </c>
      <c r="F158" s="7" t="str">
        <f>VLOOKUP(B158,'Summary List'!$A$4:$E$358,5)</f>
        <v>Female</v>
      </c>
    </row>
    <row r="159" spans="1:6" x14ac:dyDescent="0.25">
      <c r="A159" s="7">
        <v>70.459999999999994</v>
      </c>
      <c r="B159" s="7">
        <v>237</v>
      </c>
      <c r="C159" s="7" t="str">
        <f>VLOOKUP(B159,'Summary List'!$A$4:$E$358,2)</f>
        <v>Dirt Run 15K 2020</v>
      </c>
      <c r="D159" s="7" t="str">
        <f>VLOOKUP(B159,'Summary List'!$A$4:$E$358,3)</f>
        <v>Harley</v>
      </c>
      <c r="E159" s="7" t="str">
        <f>VLOOKUP(B159,'Summary List'!$A$4:$E$358,4)</f>
        <v>Hadingham</v>
      </c>
      <c r="F159" s="7" t="str">
        <f>VLOOKUP(B159,'Summary List'!$A$4:$E$358,5)</f>
        <v>Male</v>
      </c>
    </row>
    <row r="160" spans="1:6" x14ac:dyDescent="0.25">
      <c r="A160" s="7">
        <v>70.5</v>
      </c>
      <c r="B160" s="7">
        <v>269</v>
      </c>
      <c r="C160" s="7" t="str">
        <f>VLOOKUP(B160,'Summary List'!$A$4:$E$358,2)</f>
        <v>Dirt Run 15K 2020</v>
      </c>
      <c r="D160" s="7" t="str">
        <f>VLOOKUP(B160,'Summary List'!$A$4:$E$358,3)</f>
        <v>Peter</v>
      </c>
      <c r="E160" s="7" t="str">
        <f>VLOOKUP(B160,'Summary List'!$A$4:$E$358,4)</f>
        <v>Moor</v>
      </c>
      <c r="F160" s="7" t="str">
        <f>VLOOKUP(B160,'Summary List'!$A$4:$E$358,5)</f>
        <v>Male</v>
      </c>
    </row>
    <row r="161" spans="1:6" x14ac:dyDescent="0.25">
      <c r="A161" s="7">
        <v>71.02</v>
      </c>
      <c r="B161" s="7">
        <v>262</v>
      </c>
      <c r="C161" s="7" t="str">
        <f>VLOOKUP(B161,'Summary List'!$A$4:$E$358,2)</f>
        <v>Dirt Run 15K 2020</v>
      </c>
      <c r="D161" s="7" t="str">
        <f>VLOOKUP(B161,'Summary List'!$A$4:$E$358,3)</f>
        <v>Graeme</v>
      </c>
      <c r="E161" s="7" t="str">
        <f>VLOOKUP(B161,'Summary List'!$A$4:$E$358,4)</f>
        <v>McClymont</v>
      </c>
      <c r="F161" s="7" t="str">
        <f>VLOOKUP(B161,'Summary List'!$A$4:$E$358,5)</f>
        <v>Male</v>
      </c>
    </row>
    <row r="162" spans="1:6" x14ac:dyDescent="0.25">
      <c r="A162" s="7">
        <v>71.09</v>
      </c>
      <c r="B162" s="7">
        <v>299</v>
      </c>
      <c r="C162" s="7" t="str">
        <f>VLOOKUP(B162,'Summary List'!$A$4:$E$358,2)</f>
        <v>Dirt Run 15K 2020</v>
      </c>
      <c r="D162" s="7" t="str">
        <f>VLOOKUP(B162,'Summary List'!$A$4:$E$358,3)</f>
        <v>James</v>
      </c>
      <c r="E162" s="7" t="str">
        <f>VLOOKUP(B162,'Summary List'!$A$4:$E$358,4)</f>
        <v>Waller</v>
      </c>
      <c r="F162" s="7" t="str">
        <f>VLOOKUP(B162,'Summary List'!$A$4:$E$358,5)</f>
        <v>Male</v>
      </c>
    </row>
    <row r="163" spans="1:6" x14ac:dyDescent="0.25">
      <c r="A163" s="7">
        <v>71.14</v>
      </c>
      <c r="B163" s="7">
        <v>328</v>
      </c>
      <c r="C163" s="7" t="str">
        <f>VLOOKUP(B163,'Summary List'!$A$4:$E$358,2)</f>
        <v>Dirt Run 15K 2020</v>
      </c>
      <c r="D163" s="7" t="str">
        <f>VLOOKUP(B163,'Summary List'!$A$4:$E$358,3)</f>
        <v>Melissa</v>
      </c>
      <c r="E163" s="7" t="str">
        <f>VLOOKUP(B163,'Summary List'!$A$4:$E$358,4)</f>
        <v>Wilkins</v>
      </c>
      <c r="F163" s="7" t="str">
        <f>VLOOKUP(B163,'Summary List'!$A$4:$E$358,5)</f>
        <v>Female</v>
      </c>
    </row>
    <row r="164" spans="1:6" x14ac:dyDescent="0.25">
      <c r="A164" s="7">
        <v>71.17</v>
      </c>
      <c r="B164" s="7">
        <v>244</v>
      </c>
      <c r="C164" s="7" t="str">
        <f>VLOOKUP(B164,'Summary List'!$A$4:$E$358,2)</f>
        <v>Dirt Run 15K 2020</v>
      </c>
      <c r="D164" s="7" t="str">
        <f>VLOOKUP(B164,'Summary List'!$A$4:$E$358,3)</f>
        <v>Ian</v>
      </c>
      <c r="E164" s="7" t="str">
        <f>VLOOKUP(B164,'Summary List'!$A$4:$E$358,4)</f>
        <v>Hearne</v>
      </c>
      <c r="F164" s="7" t="str">
        <f>VLOOKUP(B164,'Summary List'!$A$4:$E$358,5)</f>
        <v>Male</v>
      </c>
    </row>
    <row r="165" spans="1:6" x14ac:dyDescent="0.25">
      <c r="A165" s="7">
        <v>71.239999999999995</v>
      </c>
      <c r="B165" s="7">
        <v>253</v>
      </c>
      <c r="C165" s="7" t="str">
        <f>VLOOKUP(B165,'Summary List'!$A$4:$E$358,2)</f>
        <v>Dirt Run 15K 2020</v>
      </c>
      <c r="D165" s="7" t="str">
        <f>VLOOKUP(B165,'Summary List'!$A$4:$E$358,3)</f>
        <v>TONY</v>
      </c>
      <c r="E165" s="7" t="str">
        <f>VLOOKUP(B165,'Summary List'!$A$4:$E$358,4)</f>
        <v>KEECH</v>
      </c>
      <c r="F165" s="7" t="str">
        <f>VLOOKUP(B165,'Summary List'!$A$4:$E$358,5)</f>
        <v>Male</v>
      </c>
    </row>
    <row r="166" spans="1:6" x14ac:dyDescent="0.25">
      <c r="A166" s="7">
        <v>71.400000000000006</v>
      </c>
      <c r="B166" s="7">
        <v>173</v>
      </c>
      <c r="C166" s="7" t="str">
        <f>VLOOKUP(B166,'Summary List'!$A$4:$E$358,2)</f>
        <v>Dirt Run 10K 2020</v>
      </c>
      <c r="D166" s="7" t="str">
        <f>VLOOKUP(B166,'Summary List'!$A$4:$E$358,3)</f>
        <v>Milly</v>
      </c>
      <c r="E166" s="7" t="str">
        <f>VLOOKUP(B166,'Summary List'!$A$4:$E$358,4)</f>
        <v>Beckett</v>
      </c>
      <c r="F166" s="7" t="str">
        <f>VLOOKUP(B166,'Summary List'!$A$4:$E$358,5)</f>
        <v>Female</v>
      </c>
    </row>
    <row r="167" spans="1:6" x14ac:dyDescent="0.25">
      <c r="A167" s="7">
        <v>71.48</v>
      </c>
      <c r="B167" s="7">
        <v>324</v>
      </c>
      <c r="C167" s="7" t="str">
        <f>VLOOKUP(B167,'Summary List'!$A$4:$E$358,2)</f>
        <v>Dirt Run 15K 2020</v>
      </c>
      <c r="D167" s="7" t="str">
        <f>VLOOKUP(B167,'Summary List'!$A$4:$E$358,3)</f>
        <v>Dean</v>
      </c>
      <c r="E167" s="7" t="str">
        <f>VLOOKUP(B167,'Summary List'!$A$4:$E$358,4)</f>
        <v>Boyall</v>
      </c>
      <c r="F167" s="7" t="str">
        <f>VLOOKUP(B167,'Summary List'!$A$4:$E$358,5)</f>
        <v>Male</v>
      </c>
    </row>
    <row r="168" spans="1:6" x14ac:dyDescent="0.25">
      <c r="A168" s="7">
        <v>71.59</v>
      </c>
      <c r="B168" s="7">
        <v>277</v>
      </c>
      <c r="C168" s="7" t="str">
        <f>VLOOKUP(B168,'Summary List'!$A$4:$E$358,2)</f>
        <v>Dirt Run 15K 2020</v>
      </c>
      <c r="D168" s="7" t="str">
        <f>VLOOKUP(B168,'Summary List'!$A$4:$E$358,3)</f>
        <v>Mark</v>
      </c>
      <c r="E168" s="7" t="str">
        <f>VLOOKUP(B168,'Summary List'!$A$4:$E$358,4)</f>
        <v>Richards</v>
      </c>
      <c r="F168" s="7" t="str">
        <f>VLOOKUP(B168,'Summary List'!$A$4:$E$358,5)</f>
        <v>Male</v>
      </c>
    </row>
    <row r="169" spans="1:6" x14ac:dyDescent="0.25">
      <c r="A169" s="7">
        <v>72.09</v>
      </c>
      <c r="B169" s="7">
        <v>183</v>
      </c>
      <c r="C169" s="7" t="str">
        <f>VLOOKUP(B169,'Summary List'!$A$4:$E$358,2)</f>
        <v>Dirt Run 10K 2020</v>
      </c>
      <c r="D169" s="7" t="str">
        <f>VLOOKUP(B169,'Summary List'!$A$4:$E$358,3)</f>
        <v>Amy</v>
      </c>
      <c r="E169" s="7" t="str">
        <f>VLOOKUP(B169,'Summary List'!$A$4:$E$358,4)</f>
        <v>Frankham</v>
      </c>
      <c r="F169" s="7" t="str">
        <f>VLOOKUP(B169,'Summary List'!$A$4:$E$358,5)</f>
        <v>Female</v>
      </c>
    </row>
    <row r="170" spans="1:6" x14ac:dyDescent="0.25">
      <c r="A170" s="7">
        <v>72.14</v>
      </c>
      <c r="B170" s="7">
        <v>217</v>
      </c>
      <c r="C170" s="7" t="str">
        <f>VLOOKUP(B170,'Summary List'!$A$4:$E$358,2)</f>
        <v>Dirt Run 15K 2020</v>
      </c>
      <c r="D170" s="7" t="str">
        <f>VLOOKUP(B170,'Summary List'!$A$4:$E$358,3)</f>
        <v>Matthew</v>
      </c>
      <c r="E170" s="7" t="str">
        <f>VLOOKUP(B170,'Summary List'!$A$4:$E$358,4)</f>
        <v>Childs</v>
      </c>
      <c r="F170" s="7" t="str">
        <f>VLOOKUP(B170,'Summary List'!$A$4:$E$358,5)</f>
        <v>Male</v>
      </c>
    </row>
    <row r="171" spans="1:6" x14ac:dyDescent="0.25">
      <c r="A171" s="7">
        <v>72.180000000000007</v>
      </c>
      <c r="B171" s="7">
        <v>247</v>
      </c>
      <c r="C171" s="7" t="str">
        <f>VLOOKUP(B171,'Summary List'!$A$4:$E$358,2)</f>
        <v>Dirt Run 15K 2020</v>
      </c>
      <c r="D171" s="7" t="str">
        <f>VLOOKUP(B171,'Summary List'!$A$4:$E$358,3)</f>
        <v>Richard</v>
      </c>
      <c r="E171" s="7" t="str">
        <f>VLOOKUP(B171,'Summary List'!$A$4:$E$358,4)</f>
        <v>Hill</v>
      </c>
      <c r="F171" s="7" t="str">
        <f>VLOOKUP(B171,'Summary List'!$A$4:$E$358,5)</f>
        <v>Male</v>
      </c>
    </row>
    <row r="172" spans="1:6" x14ac:dyDescent="0.25">
      <c r="A172" s="7">
        <v>72.3</v>
      </c>
      <c r="B172" s="7">
        <v>104</v>
      </c>
      <c r="C172" s="7" t="str">
        <f>VLOOKUP(B172,'Summary List'!$A$4:$E$358,2)</f>
        <v>Dirt Run 10K 2020</v>
      </c>
      <c r="D172" s="7" t="str">
        <f>VLOOKUP(B172,'Summary List'!$A$4:$E$358,3)</f>
        <v>Sarah</v>
      </c>
      <c r="E172" s="7" t="str">
        <f>VLOOKUP(B172,'Summary List'!$A$4:$E$358,4)</f>
        <v>Blackburn</v>
      </c>
      <c r="F172" s="7" t="str">
        <f>VLOOKUP(B172,'Summary List'!$A$4:$E$358,5)</f>
        <v>Female</v>
      </c>
    </row>
    <row r="173" spans="1:6" x14ac:dyDescent="0.25">
      <c r="A173" s="7">
        <v>72.3</v>
      </c>
      <c r="B173" s="7">
        <v>167</v>
      </c>
      <c r="C173" s="7" t="str">
        <f>VLOOKUP(B173,'Summary List'!$A$4:$E$358,2)</f>
        <v>Dirt Run 10K 2020</v>
      </c>
      <c r="D173" s="7" t="str">
        <f>VLOOKUP(B173,'Summary List'!$A$4:$E$358,3)</f>
        <v>Lesley</v>
      </c>
      <c r="E173" s="7" t="str">
        <f>VLOOKUP(B173,'Summary List'!$A$4:$E$358,4)</f>
        <v>Ward</v>
      </c>
      <c r="F173" s="7" t="str">
        <f>VLOOKUP(B173,'Summary List'!$A$4:$E$358,5)</f>
        <v>Female</v>
      </c>
    </row>
    <row r="174" spans="1:6" x14ac:dyDescent="0.25">
      <c r="A174" s="7">
        <v>72.45</v>
      </c>
      <c r="B174" s="7">
        <v>300</v>
      </c>
      <c r="C174" s="7" t="str">
        <f>VLOOKUP(B174,'Summary List'!$A$4:$E$358,2)</f>
        <v>Dirt Run 15K 2020</v>
      </c>
      <c r="D174" s="7" t="str">
        <f>VLOOKUP(B174,'Summary List'!$A$4:$E$358,3)</f>
        <v>Dean</v>
      </c>
      <c r="E174" s="7" t="str">
        <f>VLOOKUP(B174,'Summary List'!$A$4:$E$358,4)</f>
        <v>Walsh</v>
      </c>
      <c r="F174" s="7" t="str">
        <f>VLOOKUP(B174,'Summary List'!$A$4:$E$358,5)</f>
        <v>Male</v>
      </c>
    </row>
    <row r="175" spans="1:6" x14ac:dyDescent="0.25">
      <c r="A175" s="7">
        <v>72.48</v>
      </c>
      <c r="B175" s="7">
        <v>289</v>
      </c>
      <c r="C175" s="7" t="str">
        <f>VLOOKUP(B175,'Summary List'!$A$4:$E$358,2)</f>
        <v>Dirt Run 15K 2020</v>
      </c>
      <c r="D175" s="7" t="str">
        <f>VLOOKUP(B175,'Summary List'!$A$4:$E$358,3)</f>
        <v>paul</v>
      </c>
      <c r="E175" s="7" t="str">
        <f>VLOOKUP(B175,'Summary List'!$A$4:$E$358,4)</f>
        <v>smart</v>
      </c>
      <c r="F175" s="7" t="str">
        <f>VLOOKUP(B175,'Summary List'!$A$4:$E$358,5)</f>
        <v>Male</v>
      </c>
    </row>
    <row r="176" spans="1:6" x14ac:dyDescent="0.25">
      <c r="A176" s="7">
        <v>72.58</v>
      </c>
      <c r="B176" s="7">
        <v>295</v>
      </c>
      <c r="C176" s="7" t="str">
        <f>VLOOKUP(B176,'Summary List'!$A$4:$E$358,2)</f>
        <v>Dirt Run 15K 2020</v>
      </c>
      <c r="D176" s="7" t="str">
        <f>VLOOKUP(B176,'Summary List'!$A$4:$E$358,3)</f>
        <v>ELLIE</v>
      </c>
      <c r="E176" s="7" t="str">
        <f>VLOOKUP(B176,'Summary List'!$A$4:$E$358,4)</f>
        <v>THOMPSON</v>
      </c>
      <c r="F176" s="7" t="str">
        <f>VLOOKUP(B176,'Summary List'!$A$4:$E$358,5)</f>
        <v>Female</v>
      </c>
    </row>
    <row r="177" spans="1:6" x14ac:dyDescent="0.25">
      <c r="A177" s="7">
        <v>73.28</v>
      </c>
      <c r="B177" s="7">
        <v>101</v>
      </c>
      <c r="C177" s="7" t="str">
        <f>VLOOKUP(B177,'Summary List'!$A$4:$E$358,2)</f>
        <v>Dirt Run 10K 2020</v>
      </c>
      <c r="D177" s="7" t="str">
        <f>VLOOKUP(B177,'Summary List'!$A$4:$E$358,3)</f>
        <v>Sally</v>
      </c>
      <c r="E177" s="7" t="str">
        <f>VLOOKUP(B177,'Summary List'!$A$4:$E$358,4)</f>
        <v>Allsopp</v>
      </c>
      <c r="F177" s="7" t="str">
        <f>VLOOKUP(B177,'Summary List'!$A$4:$E$358,5)</f>
        <v>Female</v>
      </c>
    </row>
    <row r="178" spans="1:6" x14ac:dyDescent="0.25">
      <c r="A178" s="7">
        <v>73.34</v>
      </c>
      <c r="B178" s="7">
        <v>298</v>
      </c>
      <c r="C178" s="7" t="str">
        <f>VLOOKUP(B178,'Summary List'!$A$4:$E$358,2)</f>
        <v>Dirt Run 15K 2020</v>
      </c>
      <c r="D178" s="7" t="str">
        <f>VLOOKUP(B178,'Summary List'!$A$4:$E$358,3)</f>
        <v>Christian</v>
      </c>
      <c r="E178" s="7" t="str">
        <f>VLOOKUP(B178,'Summary List'!$A$4:$E$358,4)</f>
        <v>Vann</v>
      </c>
      <c r="F178" s="7" t="str">
        <f>VLOOKUP(B178,'Summary List'!$A$4:$E$358,5)</f>
        <v>Male</v>
      </c>
    </row>
    <row r="179" spans="1:6" x14ac:dyDescent="0.25">
      <c r="A179" s="7">
        <v>73.34</v>
      </c>
      <c r="B179" s="7">
        <v>251</v>
      </c>
      <c r="C179" s="7" t="str">
        <f>VLOOKUP(B179,'Summary List'!$A$4:$E$358,2)</f>
        <v>Dirt Run 15K 2020</v>
      </c>
      <c r="D179" s="7" t="str">
        <f>VLOOKUP(B179,'Summary List'!$A$4:$E$358,3)</f>
        <v>Darren</v>
      </c>
      <c r="E179" s="7" t="str">
        <f>VLOOKUP(B179,'Summary List'!$A$4:$E$358,4)</f>
        <v>Johnson</v>
      </c>
      <c r="F179" s="7" t="str">
        <f>VLOOKUP(B179,'Summary List'!$A$4:$E$358,5)</f>
        <v>Male</v>
      </c>
    </row>
    <row r="180" spans="1:6" x14ac:dyDescent="0.25">
      <c r="A180" s="7">
        <v>74.28</v>
      </c>
      <c r="B180" s="7">
        <v>130</v>
      </c>
      <c r="C180" s="7" t="str">
        <f>VLOOKUP(B180,'Summary List'!$A$4:$E$358,2)</f>
        <v>Dirt Run 10K 2020</v>
      </c>
      <c r="D180" s="7" t="str">
        <f>VLOOKUP(B180,'Summary List'!$A$4:$E$358,3)</f>
        <v>Kim</v>
      </c>
      <c r="E180" s="7" t="str">
        <f>VLOOKUP(B180,'Summary List'!$A$4:$E$358,4)</f>
        <v>Johnson</v>
      </c>
      <c r="F180" s="7" t="str">
        <f>VLOOKUP(B180,'Summary List'!$A$4:$E$358,5)</f>
        <v>Female</v>
      </c>
    </row>
    <row r="181" spans="1:6" x14ac:dyDescent="0.25">
      <c r="A181" s="7">
        <v>74.53</v>
      </c>
      <c r="B181" s="7">
        <v>264</v>
      </c>
      <c r="C181" s="7" t="str">
        <f>VLOOKUP(B181,'Summary List'!$A$4:$E$358,2)</f>
        <v>Dirt Run 15K 2020</v>
      </c>
      <c r="D181" s="7" t="str">
        <f>VLOOKUP(B181,'Summary List'!$A$4:$E$358,3)</f>
        <v>John</v>
      </c>
      <c r="E181" s="7" t="str">
        <f>VLOOKUP(B181,'Summary List'!$A$4:$E$358,4)</f>
        <v>Mckenna</v>
      </c>
      <c r="F181" s="7" t="str">
        <f>VLOOKUP(B181,'Summary List'!$A$4:$E$358,5)</f>
        <v>Male</v>
      </c>
    </row>
    <row r="182" spans="1:6" x14ac:dyDescent="0.25">
      <c r="A182" s="7">
        <v>75.03</v>
      </c>
      <c r="B182" s="7">
        <v>150</v>
      </c>
      <c r="C182" s="7" t="str">
        <f>VLOOKUP(B182,'Summary List'!$A$4:$E$358,2)</f>
        <v>Dirt Run 10K 2020</v>
      </c>
      <c r="D182" s="7" t="str">
        <f>VLOOKUP(B182,'Summary List'!$A$4:$E$358,3)</f>
        <v>JUSTINE</v>
      </c>
      <c r="E182" s="7" t="str">
        <f>VLOOKUP(B182,'Summary List'!$A$4:$E$358,4)</f>
        <v>ROBINSON</v>
      </c>
      <c r="F182" s="7" t="str">
        <f>VLOOKUP(B182,'Summary List'!$A$4:$E$358,5)</f>
        <v>Female</v>
      </c>
    </row>
    <row r="183" spans="1:6" x14ac:dyDescent="0.25">
      <c r="A183" s="7">
        <v>75.150000000000006</v>
      </c>
      <c r="B183" s="7">
        <v>224</v>
      </c>
      <c r="C183" s="7" t="str">
        <f>VLOOKUP(B183,'Summary List'!$A$4:$E$358,2)</f>
        <v>Dirt Run 15K 2020</v>
      </c>
      <c r="D183" s="7" t="str">
        <f>VLOOKUP(B183,'Summary List'!$A$4:$E$358,3)</f>
        <v>Craig</v>
      </c>
      <c r="E183" s="7" t="str">
        <f>VLOOKUP(B183,'Summary List'!$A$4:$E$358,4)</f>
        <v>Devlin</v>
      </c>
      <c r="F183" s="7" t="str">
        <f>VLOOKUP(B183,'Summary List'!$A$4:$E$358,5)</f>
        <v>Male</v>
      </c>
    </row>
    <row r="184" spans="1:6" x14ac:dyDescent="0.25">
      <c r="A184" s="7">
        <v>75.2</v>
      </c>
      <c r="B184" s="7">
        <v>146</v>
      </c>
      <c r="C184" s="7" t="str">
        <f>VLOOKUP(B184,'Summary List'!$A$4:$E$358,2)</f>
        <v>Dirt Run 10K 2020</v>
      </c>
      <c r="D184" s="7" t="str">
        <f>VLOOKUP(B184,'Summary List'!$A$4:$E$358,3)</f>
        <v>Teresa</v>
      </c>
      <c r="E184" s="7" t="str">
        <f>VLOOKUP(B184,'Summary List'!$A$4:$E$358,4)</f>
        <v>Raynor</v>
      </c>
      <c r="F184" s="7" t="str">
        <f>VLOOKUP(B184,'Summary List'!$A$4:$E$358,5)</f>
        <v>Female</v>
      </c>
    </row>
    <row r="185" spans="1:6" x14ac:dyDescent="0.25">
      <c r="A185" s="7">
        <v>75.38</v>
      </c>
      <c r="B185" s="7">
        <v>200</v>
      </c>
      <c r="C185" s="7" t="str">
        <f>VLOOKUP(B185,'Summary List'!$A$4:$E$358,2)</f>
        <v>Dirt Run 15K 2020</v>
      </c>
      <c r="D185" s="7" t="str">
        <f>VLOOKUP(B185,'Summary List'!$A$4:$E$358,3)</f>
        <v>Ashley</v>
      </c>
      <c r="E185" s="7" t="str">
        <f>VLOOKUP(B185,'Summary List'!$A$4:$E$358,4)</f>
        <v>Allen</v>
      </c>
      <c r="F185" s="7" t="str">
        <f>VLOOKUP(B185,'Summary List'!$A$4:$E$358,5)</f>
        <v>Male</v>
      </c>
    </row>
    <row r="186" spans="1:6" x14ac:dyDescent="0.25">
      <c r="A186" s="7">
        <v>75.510000000000005</v>
      </c>
      <c r="B186" s="7">
        <v>288</v>
      </c>
      <c r="C186" s="7" t="str">
        <f>VLOOKUP(B186,'Summary List'!$A$4:$E$358,2)</f>
        <v>Dirt Run 15K 2020</v>
      </c>
      <c r="D186" s="7" t="str">
        <f>VLOOKUP(B186,'Summary List'!$A$4:$E$358,3)</f>
        <v>Megan</v>
      </c>
      <c r="E186" s="7" t="str">
        <f>VLOOKUP(B186,'Summary List'!$A$4:$E$358,4)</f>
        <v>Shelton</v>
      </c>
      <c r="F186" s="7" t="str">
        <f>VLOOKUP(B186,'Summary List'!$A$4:$E$358,5)</f>
        <v>Female</v>
      </c>
    </row>
    <row r="187" spans="1:6" x14ac:dyDescent="0.25">
      <c r="A187" s="7">
        <v>75.540000000000006</v>
      </c>
      <c r="B187" s="7">
        <v>261</v>
      </c>
      <c r="C187" s="7" t="str">
        <f>VLOOKUP(B187,'Summary List'!$A$4:$E$358,2)</f>
        <v>Dirt Run 15K 2020</v>
      </c>
      <c r="D187" s="7" t="str">
        <f>VLOOKUP(B187,'Summary List'!$A$4:$E$358,3)</f>
        <v>Louise</v>
      </c>
      <c r="E187" s="7" t="str">
        <f>VLOOKUP(B187,'Summary List'!$A$4:$E$358,4)</f>
        <v>Markham</v>
      </c>
      <c r="F187" s="7" t="str">
        <f>VLOOKUP(B187,'Summary List'!$A$4:$E$358,5)</f>
        <v>Female</v>
      </c>
    </row>
    <row r="188" spans="1:6" x14ac:dyDescent="0.25">
      <c r="A188" s="7">
        <v>75.58</v>
      </c>
      <c r="B188" s="7">
        <v>201</v>
      </c>
      <c r="C188" s="7" t="str">
        <f>VLOOKUP(B188,'Summary List'!$A$4:$E$358,2)</f>
        <v>Dirt Run 15K 2020</v>
      </c>
      <c r="D188" s="7" t="str">
        <f>VLOOKUP(B188,'Summary List'!$A$4:$E$358,3)</f>
        <v>georgina</v>
      </c>
      <c r="E188" s="7" t="str">
        <f>VLOOKUP(B188,'Summary List'!$A$4:$E$358,4)</f>
        <v>Andrews</v>
      </c>
      <c r="F188" s="7" t="str">
        <f>VLOOKUP(B188,'Summary List'!$A$4:$E$358,5)</f>
        <v>Female</v>
      </c>
    </row>
    <row r="189" spans="1:6" x14ac:dyDescent="0.25">
      <c r="A189" s="7">
        <v>76.23</v>
      </c>
      <c r="B189" s="7">
        <v>114</v>
      </c>
      <c r="C189" s="7" t="str">
        <f>VLOOKUP(B189,'Summary List'!$A$4:$E$358,2)</f>
        <v>Dirt Run 10K 2020</v>
      </c>
      <c r="D189" s="7" t="str">
        <f>VLOOKUP(B189,'Summary List'!$A$4:$E$358,3)</f>
        <v>Gordon</v>
      </c>
      <c r="E189" s="7" t="str">
        <f>VLOOKUP(B189,'Summary List'!$A$4:$E$358,4)</f>
        <v>Davidson</v>
      </c>
      <c r="F189" s="7" t="str">
        <f>VLOOKUP(B189,'Summary List'!$A$4:$E$358,5)</f>
        <v>Male</v>
      </c>
    </row>
    <row r="190" spans="1:6" x14ac:dyDescent="0.25">
      <c r="A190" s="7">
        <v>76.400000000000006</v>
      </c>
      <c r="B190" s="7">
        <v>215</v>
      </c>
      <c r="C190" s="7" t="str">
        <f>VLOOKUP(B190,'Summary List'!$A$4:$E$358,2)</f>
        <v>Dirt Run 15K 2020</v>
      </c>
      <c r="D190" s="7" t="str">
        <f>VLOOKUP(B190,'Summary List'!$A$4:$E$358,3)</f>
        <v>Gary</v>
      </c>
      <c r="E190" s="7" t="str">
        <f>VLOOKUP(B190,'Summary List'!$A$4:$E$358,4)</f>
        <v>Brims</v>
      </c>
      <c r="F190" s="7" t="str">
        <f>VLOOKUP(B190,'Summary List'!$A$4:$E$358,5)</f>
        <v>Male</v>
      </c>
    </row>
    <row r="191" spans="1:6" x14ac:dyDescent="0.25">
      <c r="A191" s="7">
        <v>77.44</v>
      </c>
      <c r="B191" s="7">
        <v>209</v>
      </c>
      <c r="C191" s="7" t="str">
        <f>VLOOKUP(B191,'Summary List'!$A$4:$E$358,2)</f>
        <v>Dirt Run 15K 2020</v>
      </c>
      <c r="D191" s="7" t="str">
        <f>VLOOKUP(B191,'Summary List'!$A$4:$E$358,3)</f>
        <v>Jamie</v>
      </c>
      <c r="E191" s="7" t="str">
        <f>VLOOKUP(B191,'Summary List'!$A$4:$E$358,4)</f>
        <v>Boardman</v>
      </c>
      <c r="F191" s="7" t="str">
        <f>VLOOKUP(B191,'Summary List'!$A$4:$E$358,5)</f>
        <v>Male</v>
      </c>
    </row>
    <row r="192" spans="1:6" x14ac:dyDescent="0.25">
      <c r="A192" s="7">
        <v>78.069999999999993</v>
      </c>
      <c r="B192" s="7">
        <v>203</v>
      </c>
      <c r="C192" s="7" t="str">
        <f>VLOOKUP(B192,'Summary List'!$A$4:$E$358,2)</f>
        <v>Dirt Run 15K 2020</v>
      </c>
      <c r="D192" s="7" t="str">
        <f>VLOOKUP(B192,'Summary List'!$A$4:$E$358,3)</f>
        <v>Paul</v>
      </c>
      <c r="E192" s="7" t="str">
        <f>VLOOKUP(B192,'Summary List'!$A$4:$E$358,4)</f>
        <v>Auburn</v>
      </c>
      <c r="F192" s="7" t="str">
        <f>VLOOKUP(B192,'Summary List'!$A$4:$E$358,5)</f>
        <v>Male</v>
      </c>
    </row>
    <row r="193" spans="1:6" x14ac:dyDescent="0.25">
      <c r="A193" s="7">
        <v>78.5</v>
      </c>
      <c r="B193" s="7">
        <v>316</v>
      </c>
      <c r="C193" s="7" t="str">
        <f>VLOOKUP(B193,'Summary List'!$A$4:$E$358,2)</f>
        <v>Dirt Run 15K 2020</v>
      </c>
      <c r="D193" s="7" t="str">
        <f>VLOOKUP(B193,'Summary List'!$A$4:$E$358,3)</f>
        <v>Glynn</v>
      </c>
      <c r="E193" s="7" t="str">
        <f>VLOOKUP(B193,'Summary List'!$A$4:$E$358,4)</f>
        <v>Daniels</v>
      </c>
      <c r="F193" s="7" t="str">
        <f>VLOOKUP(B193,'Summary List'!$A$4:$E$358,5)</f>
        <v>Male</v>
      </c>
    </row>
    <row r="194" spans="1:6" x14ac:dyDescent="0.25">
      <c r="A194" s="7">
        <v>79.069999999999993</v>
      </c>
      <c r="B194" s="7">
        <v>206</v>
      </c>
      <c r="C194" s="7" t="str">
        <f>VLOOKUP(B194,'Summary List'!$A$4:$E$358,2)</f>
        <v>Dirt Run 15K 2020</v>
      </c>
      <c r="D194" s="7" t="str">
        <f>VLOOKUP(B194,'Summary List'!$A$4:$E$358,3)</f>
        <v>Anthony</v>
      </c>
      <c r="E194" s="7" t="str">
        <f>VLOOKUP(B194,'Summary List'!$A$4:$E$358,4)</f>
        <v>Baker</v>
      </c>
      <c r="F194" s="7" t="str">
        <f>VLOOKUP(B194,'Summary List'!$A$4:$E$358,5)</f>
        <v>Female</v>
      </c>
    </row>
    <row r="195" spans="1:6" x14ac:dyDescent="0.25">
      <c r="A195" s="7">
        <v>80.14</v>
      </c>
      <c r="B195" s="7">
        <v>313</v>
      </c>
      <c r="C195" s="7" t="str">
        <f>VLOOKUP(B195,'Summary List'!$A$4:$E$358,2)</f>
        <v>Dirt Run 15K 2020</v>
      </c>
      <c r="D195" s="7" t="str">
        <f>VLOOKUP(B195,'Summary List'!$A$4:$E$358,3)</f>
        <v>Clive</v>
      </c>
      <c r="E195" s="7" t="str">
        <f>VLOOKUP(B195,'Summary List'!$A$4:$E$358,4)</f>
        <v>Miller</v>
      </c>
      <c r="F195" s="7" t="str">
        <f>VLOOKUP(B195,'Summary List'!$A$4:$E$358,5)</f>
        <v>Male</v>
      </c>
    </row>
    <row r="196" spans="1:6" x14ac:dyDescent="0.25">
      <c r="A196" s="7">
        <v>80.239999999999995</v>
      </c>
      <c r="B196" s="7">
        <v>312</v>
      </c>
      <c r="C196" s="7" t="str">
        <f>VLOOKUP(B196,'Summary List'!$A$4:$E$358,2)</f>
        <v>Dirt Run 15K 2020</v>
      </c>
      <c r="D196" s="7" t="str">
        <f>VLOOKUP(B196,'Summary List'!$A$4:$E$358,3)</f>
        <v>Phoebe</v>
      </c>
      <c r="E196" s="7" t="str">
        <f>VLOOKUP(B196,'Summary List'!$A$4:$E$358,4)</f>
        <v>Lowick</v>
      </c>
      <c r="F196" s="7" t="str">
        <f>VLOOKUP(B196,'Summary List'!$A$4:$E$358,5)</f>
        <v>Female</v>
      </c>
    </row>
    <row r="197" spans="1:6" x14ac:dyDescent="0.25">
      <c r="A197" s="7">
        <v>80.5</v>
      </c>
      <c r="B197" s="7">
        <v>275</v>
      </c>
      <c r="C197" s="7" t="str">
        <f>VLOOKUP(B197,'Summary List'!$A$4:$E$358,2)</f>
        <v>Dirt Run 15K 2020</v>
      </c>
      <c r="D197" s="7" t="str">
        <f>VLOOKUP(B197,'Summary List'!$A$4:$E$358,3)</f>
        <v>Richard</v>
      </c>
      <c r="E197" s="7" t="str">
        <f>VLOOKUP(B197,'Summary List'!$A$4:$E$358,4)</f>
        <v>Pye</v>
      </c>
      <c r="F197" s="7" t="str">
        <f>VLOOKUP(B197,'Summary List'!$A$4:$E$358,5)</f>
        <v>Male</v>
      </c>
    </row>
    <row r="198" spans="1:6" x14ac:dyDescent="0.25">
      <c r="A198" s="7">
        <v>81.03</v>
      </c>
      <c r="B198" s="7">
        <v>305</v>
      </c>
      <c r="C198" s="7" t="str">
        <f>VLOOKUP(B198,'Summary List'!$A$4:$E$358,2)</f>
        <v>Dirt Run 15K 2020</v>
      </c>
      <c r="D198" s="7" t="str">
        <f>VLOOKUP(B198,'Summary List'!$A$4:$E$358,3)</f>
        <v>Paul</v>
      </c>
      <c r="E198" s="7" t="str">
        <f>VLOOKUP(B198,'Summary List'!$A$4:$E$358,4)</f>
        <v>Willis</v>
      </c>
      <c r="F198" s="7" t="str">
        <f>VLOOKUP(B198,'Summary List'!$A$4:$E$358,5)</f>
        <v>Male</v>
      </c>
    </row>
    <row r="199" spans="1:6" x14ac:dyDescent="0.25">
      <c r="A199" s="7">
        <v>81.14</v>
      </c>
      <c r="B199" s="7">
        <v>293</v>
      </c>
      <c r="C199" s="7" t="str">
        <f>VLOOKUP(B199,'Summary List'!$A$4:$E$358,2)</f>
        <v>Dirt Run 15K 2020</v>
      </c>
      <c r="D199" s="7" t="str">
        <f>VLOOKUP(B199,'Summary List'!$A$4:$E$358,3)</f>
        <v>Mohammed</v>
      </c>
      <c r="E199" s="7" t="str">
        <f>VLOOKUP(B199,'Summary List'!$A$4:$E$358,4)</f>
        <v>Tanweer</v>
      </c>
      <c r="F199" s="7" t="str">
        <f>VLOOKUP(B199,'Summary List'!$A$4:$E$358,5)</f>
        <v>Male</v>
      </c>
    </row>
    <row r="200" spans="1:6" x14ac:dyDescent="0.25">
      <c r="A200" s="7">
        <v>81.14</v>
      </c>
      <c r="B200" s="7">
        <v>212</v>
      </c>
      <c r="C200" s="7" t="str">
        <f>VLOOKUP(B200,'Summary List'!$A$4:$E$358,2)</f>
        <v>Dirt Run 15K 2020</v>
      </c>
      <c r="D200" s="7" t="str">
        <f>VLOOKUP(B200,'Summary List'!$A$4:$E$358,3)</f>
        <v>andrew</v>
      </c>
      <c r="E200" s="7" t="str">
        <f>VLOOKUP(B200,'Summary List'!$A$4:$E$358,4)</f>
        <v>booth</v>
      </c>
      <c r="F200" s="7" t="str">
        <f>VLOOKUP(B200,'Summary List'!$A$4:$E$358,5)</f>
        <v>Male</v>
      </c>
    </row>
    <row r="201" spans="1:6" x14ac:dyDescent="0.25">
      <c r="A201" s="7">
        <v>81.150000000000006</v>
      </c>
      <c r="B201" s="7">
        <v>207</v>
      </c>
      <c r="C201" s="7" t="str">
        <f>VLOOKUP(B201,'Summary List'!$A$4:$E$358,2)</f>
        <v>Dirt Run 15K 2020</v>
      </c>
      <c r="D201" s="7" t="str">
        <f>VLOOKUP(B201,'Summary List'!$A$4:$E$358,3)</f>
        <v>Robin</v>
      </c>
      <c r="E201" s="7" t="str">
        <f>VLOOKUP(B201,'Summary List'!$A$4:$E$358,4)</f>
        <v>Banerjee</v>
      </c>
      <c r="F201" s="7" t="str">
        <f>VLOOKUP(B201,'Summary List'!$A$4:$E$358,5)</f>
        <v>Male</v>
      </c>
    </row>
    <row r="202" spans="1:6" x14ac:dyDescent="0.25">
      <c r="A202" s="7">
        <v>81.16</v>
      </c>
      <c r="B202" s="7">
        <v>222</v>
      </c>
      <c r="C202" s="7" t="str">
        <f>VLOOKUP(B202,'Summary List'!$A$4:$E$358,2)</f>
        <v>Dirt Run 15K 2020</v>
      </c>
      <c r="D202" s="7" t="str">
        <f>VLOOKUP(B202,'Summary List'!$A$4:$E$358,3)</f>
        <v>Natalie</v>
      </c>
      <c r="E202" s="7" t="str">
        <f>VLOOKUP(B202,'Summary List'!$A$4:$E$358,4)</f>
        <v>Dainty</v>
      </c>
      <c r="F202" s="7" t="str">
        <f>VLOOKUP(B202,'Summary List'!$A$4:$E$358,5)</f>
        <v>Female</v>
      </c>
    </row>
    <row r="203" spans="1:6" x14ac:dyDescent="0.25">
      <c r="A203" s="7">
        <v>81.16</v>
      </c>
      <c r="B203" s="7">
        <v>221</v>
      </c>
      <c r="C203" s="7" t="str">
        <f>VLOOKUP(B203,'Summary List'!$A$4:$E$358,2)</f>
        <v>Dirt Run 15K 2020</v>
      </c>
      <c r="D203" s="7" t="str">
        <f>VLOOKUP(B203,'Summary List'!$A$4:$E$358,3)</f>
        <v>Richard</v>
      </c>
      <c r="E203" s="7" t="str">
        <f>VLOOKUP(B203,'Summary List'!$A$4:$E$358,4)</f>
        <v>Dainty</v>
      </c>
      <c r="F203" s="7" t="str">
        <f>VLOOKUP(B203,'Summary List'!$A$4:$E$358,5)</f>
        <v>Male</v>
      </c>
    </row>
    <row r="204" spans="1:6" x14ac:dyDescent="0.25">
      <c r="A204" s="7">
        <v>81.22</v>
      </c>
      <c r="B204" s="7">
        <v>230</v>
      </c>
      <c r="C204" s="7" t="str">
        <f>VLOOKUP(B204,'Summary List'!$A$4:$E$358,2)</f>
        <v>Dirt Run 15K 2020</v>
      </c>
      <c r="D204" s="7" t="str">
        <f>VLOOKUP(B204,'Summary List'!$A$4:$E$358,3)</f>
        <v>Katie</v>
      </c>
      <c r="E204" s="7" t="str">
        <f>VLOOKUP(B204,'Summary List'!$A$4:$E$358,4)</f>
        <v>Gallimore</v>
      </c>
      <c r="F204" s="7" t="str">
        <f>VLOOKUP(B204,'Summary List'!$A$4:$E$358,5)</f>
        <v>Female</v>
      </c>
    </row>
    <row r="205" spans="1:6" x14ac:dyDescent="0.25">
      <c r="A205" s="7">
        <v>81.22</v>
      </c>
      <c r="B205" s="7">
        <v>231</v>
      </c>
      <c r="C205" s="7" t="str">
        <f>VLOOKUP(B205,'Summary List'!$A$4:$E$358,2)</f>
        <v>Dirt Run 15K 2020</v>
      </c>
      <c r="D205" s="7" t="str">
        <f>VLOOKUP(B205,'Summary List'!$A$4:$E$358,3)</f>
        <v>Nick</v>
      </c>
      <c r="E205" s="7" t="str">
        <f>VLOOKUP(B205,'Summary List'!$A$4:$E$358,4)</f>
        <v>Gallimore</v>
      </c>
      <c r="F205" s="7" t="str">
        <f>VLOOKUP(B205,'Summary List'!$A$4:$E$358,5)</f>
        <v>Male</v>
      </c>
    </row>
    <row r="206" spans="1:6" x14ac:dyDescent="0.25">
      <c r="A206" s="7">
        <v>81.25</v>
      </c>
      <c r="B206" s="7">
        <v>301</v>
      </c>
      <c r="C206" s="7" t="str">
        <f>VLOOKUP(B206,'Summary List'!$A$4:$E$358,2)</f>
        <v>Dirt Run 15K 2020</v>
      </c>
      <c r="D206" s="7" t="str">
        <f>VLOOKUP(B206,'Summary List'!$A$4:$E$358,3)</f>
        <v>Andrew</v>
      </c>
      <c r="E206" s="7" t="str">
        <f>VLOOKUP(B206,'Summary List'!$A$4:$E$358,4)</f>
        <v>Wensley</v>
      </c>
      <c r="F206" s="7" t="str">
        <f>VLOOKUP(B206,'Summary List'!$A$4:$E$358,5)</f>
        <v>Male</v>
      </c>
    </row>
    <row r="207" spans="1:6" x14ac:dyDescent="0.25">
      <c r="A207" s="7">
        <v>81.3</v>
      </c>
      <c r="B207" s="7">
        <v>234</v>
      </c>
      <c r="C207" s="7" t="str">
        <f>VLOOKUP(B207,'Summary List'!$A$4:$E$358,2)</f>
        <v>Dirt Run 15K 2020</v>
      </c>
      <c r="D207" s="7" t="str">
        <f>VLOOKUP(B207,'Summary List'!$A$4:$E$358,3)</f>
        <v>Mark</v>
      </c>
      <c r="E207" s="7" t="str">
        <f>VLOOKUP(B207,'Summary List'!$A$4:$E$358,4)</f>
        <v>Golding</v>
      </c>
      <c r="F207" s="7" t="str">
        <f>VLOOKUP(B207,'Summary List'!$A$4:$E$358,5)</f>
        <v>Male</v>
      </c>
    </row>
    <row r="208" spans="1:6" x14ac:dyDescent="0.25">
      <c r="A208" s="7">
        <v>82.01</v>
      </c>
      <c r="B208" s="7">
        <v>257</v>
      </c>
      <c r="C208" s="7" t="str">
        <f>VLOOKUP(B208,'Summary List'!$A$4:$E$358,2)</f>
        <v>Dirt Run 15K 2020</v>
      </c>
      <c r="D208" s="7" t="str">
        <f>VLOOKUP(B208,'Summary List'!$A$4:$E$358,3)</f>
        <v>Ken</v>
      </c>
      <c r="E208" s="7" t="str">
        <f>VLOOKUP(B208,'Summary List'!$A$4:$E$358,4)</f>
        <v>Knight</v>
      </c>
      <c r="F208" s="7" t="str">
        <f>VLOOKUP(B208,'Summary List'!$A$4:$E$358,5)</f>
        <v>Male</v>
      </c>
    </row>
    <row r="209" spans="1:6" x14ac:dyDescent="0.25">
      <c r="A209" s="7">
        <v>82.29</v>
      </c>
      <c r="B209" s="7">
        <v>117</v>
      </c>
      <c r="C209" s="7" t="str">
        <f>VLOOKUP(B209,'Summary List'!$A$4:$E$358,2)</f>
        <v>Dirt Run 10K 2020</v>
      </c>
      <c r="D209" s="7" t="str">
        <f>VLOOKUP(B209,'Summary List'!$A$4:$E$358,3)</f>
        <v>Samantha</v>
      </c>
      <c r="E209" s="7" t="str">
        <f>VLOOKUP(B209,'Summary List'!$A$4:$E$358,4)</f>
        <v>Franklin</v>
      </c>
      <c r="F209" s="7" t="str">
        <f>VLOOKUP(B209,'Summary List'!$A$4:$E$358,5)</f>
        <v>Female</v>
      </c>
    </row>
    <row r="210" spans="1:6" x14ac:dyDescent="0.25">
      <c r="A210" s="7">
        <v>82.36</v>
      </c>
      <c r="B210" s="7">
        <v>283</v>
      </c>
      <c r="C210" s="7" t="str">
        <f>VLOOKUP(B210,'Summary List'!$A$4:$E$358,2)</f>
        <v>Dirt Run 15K 2020</v>
      </c>
      <c r="D210" s="7" t="str">
        <f>VLOOKUP(B210,'Summary List'!$A$4:$E$358,3)</f>
        <v>Helen</v>
      </c>
      <c r="E210" s="7" t="str">
        <f>VLOOKUP(B210,'Summary List'!$A$4:$E$358,4)</f>
        <v>Schofield</v>
      </c>
      <c r="F210" s="7" t="str">
        <f>VLOOKUP(B210,'Summary List'!$A$4:$E$358,5)</f>
        <v>Female</v>
      </c>
    </row>
    <row r="211" spans="1:6" x14ac:dyDescent="0.25">
      <c r="A211" s="7">
        <v>82.43</v>
      </c>
      <c r="B211" s="7">
        <v>276</v>
      </c>
      <c r="C211" s="7" t="str">
        <f>VLOOKUP(B211,'Summary List'!$A$4:$E$358,2)</f>
        <v>Dirt Run 15K 2020</v>
      </c>
      <c r="D211" s="7" t="str">
        <f>VLOOKUP(B211,'Summary List'!$A$4:$E$358,3)</f>
        <v>Jack</v>
      </c>
      <c r="E211" s="7" t="str">
        <f>VLOOKUP(B211,'Summary List'!$A$4:$E$358,4)</f>
        <v>Redden</v>
      </c>
      <c r="F211" s="7" t="str">
        <f>VLOOKUP(B211,'Summary List'!$A$4:$E$358,5)</f>
        <v>Male</v>
      </c>
    </row>
    <row r="212" spans="1:6" x14ac:dyDescent="0.25">
      <c r="A212" s="7">
        <v>83.33</v>
      </c>
      <c r="B212" s="7">
        <v>310</v>
      </c>
      <c r="C212" s="7" t="str">
        <f>VLOOKUP(B212,'Summary List'!$A$4:$E$358,2)</f>
        <v>Dirt Run 15K 2020</v>
      </c>
      <c r="D212" s="7" t="str">
        <f>VLOOKUP(B212,'Summary List'!$A$4:$E$358,3)</f>
        <v>Paul</v>
      </c>
      <c r="E212" s="7" t="str">
        <f>VLOOKUP(B212,'Summary List'!$A$4:$E$358,4)</f>
        <v>Hooton</v>
      </c>
      <c r="F212" s="7" t="str">
        <f>VLOOKUP(B212,'Summary List'!$A$4:$E$358,5)</f>
        <v>Male</v>
      </c>
    </row>
    <row r="213" spans="1:6" x14ac:dyDescent="0.25">
      <c r="A213" s="7">
        <v>84.15</v>
      </c>
      <c r="B213" s="7">
        <v>317</v>
      </c>
      <c r="C213" s="7" t="str">
        <f>VLOOKUP(B213,'Summary List'!$A$4:$E$358,2)</f>
        <v>Dirt Run 15K 2020</v>
      </c>
      <c r="D213" s="7" t="str">
        <f>VLOOKUP(B213,'Summary List'!$A$4:$E$358,3)</f>
        <v>Paul</v>
      </c>
      <c r="E213" s="7" t="str">
        <f>VLOOKUP(B213,'Summary List'!$A$4:$E$358,4)</f>
        <v>Daniels</v>
      </c>
      <c r="F213" s="7" t="str">
        <f>VLOOKUP(B213,'Summary List'!$A$4:$E$358,5)</f>
        <v>Male</v>
      </c>
    </row>
    <row r="214" spans="1:6" x14ac:dyDescent="0.25">
      <c r="A214" s="7">
        <v>84.16</v>
      </c>
      <c r="B214" s="7">
        <v>238</v>
      </c>
      <c r="C214" s="7" t="str">
        <f>VLOOKUP(B214,'Summary List'!$A$4:$E$358,2)</f>
        <v>Dirt Run 15K 2020</v>
      </c>
      <c r="D214" s="7" t="str">
        <f>VLOOKUP(B214,'Summary List'!$A$4:$E$358,3)</f>
        <v>sarah</v>
      </c>
      <c r="E214" s="7" t="str">
        <f>VLOOKUP(B214,'Summary List'!$A$4:$E$358,4)</f>
        <v>Hadingham</v>
      </c>
      <c r="F214" s="7" t="str">
        <f>VLOOKUP(B214,'Summary List'!$A$4:$E$358,5)</f>
        <v>Female</v>
      </c>
    </row>
    <row r="215" spans="1:6" x14ac:dyDescent="0.25">
      <c r="A215" s="7">
        <v>84.45</v>
      </c>
      <c r="B215" s="7">
        <v>270</v>
      </c>
      <c r="C215" s="7" t="str">
        <f>VLOOKUP(B215,'Summary List'!$A$4:$E$358,2)</f>
        <v>Dirt Run 15K 2020</v>
      </c>
      <c r="D215" s="7" t="str">
        <f>VLOOKUP(B215,'Summary List'!$A$4:$E$358,3)</f>
        <v>Simon</v>
      </c>
      <c r="E215" s="7" t="str">
        <f>VLOOKUP(B215,'Summary List'!$A$4:$E$358,4)</f>
        <v>Murray</v>
      </c>
      <c r="F215" s="7" t="str">
        <f>VLOOKUP(B215,'Summary List'!$A$4:$E$358,5)</f>
        <v>Male</v>
      </c>
    </row>
    <row r="216" spans="1:6" x14ac:dyDescent="0.25">
      <c r="A216" s="7">
        <v>85.16</v>
      </c>
      <c r="B216" s="7">
        <v>228</v>
      </c>
      <c r="C216" s="7" t="str">
        <f>VLOOKUP(B216,'Summary List'!$A$4:$E$358,2)</f>
        <v>Dirt Run 15K 2020</v>
      </c>
      <c r="D216" s="7" t="str">
        <f>VLOOKUP(B216,'Summary List'!$A$4:$E$358,3)</f>
        <v>James</v>
      </c>
      <c r="E216" s="7" t="str">
        <f>VLOOKUP(B216,'Summary List'!$A$4:$E$358,4)</f>
        <v>Freer</v>
      </c>
      <c r="F216" s="7" t="str">
        <f>VLOOKUP(B216,'Summary List'!$A$4:$E$358,5)</f>
        <v>Male</v>
      </c>
    </row>
    <row r="217" spans="1:6" x14ac:dyDescent="0.25">
      <c r="A217" s="7">
        <v>85.54</v>
      </c>
      <c r="B217" s="7">
        <v>266</v>
      </c>
      <c r="C217" s="7" t="str">
        <f>VLOOKUP(B217,'Summary List'!$A$4:$E$358,2)</f>
        <v>Dirt Run 15K 2020</v>
      </c>
      <c r="D217" s="7" t="str">
        <f>VLOOKUP(B217,'Summary List'!$A$4:$E$358,3)</f>
        <v>Nicola</v>
      </c>
      <c r="E217" s="7" t="str">
        <f>VLOOKUP(B217,'Summary List'!$A$4:$E$358,4)</f>
        <v>Mercer</v>
      </c>
      <c r="F217" s="7" t="str">
        <f>VLOOKUP(B217,'Summary List'!$A$4:$E$358,5)</f>
        <v>Female</v>
      </c>
    </row>
    <row r="218" spans="1:6" x14ac:dyDescent="0.25">
      <c r="A218" s="7">
        <v>85.54</v>
      </c>
      <c r="B218" s="7">
        <v>285</v>
      </c>
      <c r="C218" s="7" t="str">
        <f>VLOOKUP(B218,'Summary List'!$A$4:$E$358,2)</f>
        <v>Dirt Run 15K 2020</v>
      </c>
      <c r="D218" s="7" t="str">
        <f>VLOOKUP(B218,'Summary List'!$A$4:$E$358,3)</f>
        <v>Claudia</v>
      </c>
      <c r="E218" s="7" t="str">
        <f>VLOOKUP(B218,'Summary List'!$A$4:$E$358,4)</f>
        <v>Sharpe</v>
      </c>
      <c r="F218" s="7" t="str">
        <f>VLOOKUP(B218,'Summary List'!$A$4:$E$358,5)</f>
        <v>Female</v>
      </c>
    </row>
    <row r="219" spans="1:6" x14ac:dyDescent="0.25">
      <c r="A219" s="7">
        <v>86.23</v>
      </c>
      <c r="B219" s="7">
        <v>260</v>
      </c>
      <c r="C219" s="7" t="str">
        <f>VLOOKUP(B219,'Summary List'!$A$4:$E$358,2)</f>
        <v>Dirt Run 15K 2020</v>
      </c>
      <c r="D219" s="7" t="str">
        <f>VLOOKUP(B219,'Summary List'!$A$4:$E$358,3)</f>
        <v>Sarah</v>
      </c>
      <c r="E219" s="7" t="str">
        <f>VLOOKUP(B219,'Summary List'!$A$4:$E$358,4)</f>
        <v>Maplesden-Jenkins</v>
      </c>
      <c r="F219" s="7" t="str">
        <f>VLOOKUP(B219,'Summary List'!$A$4:$E$358,5)</f>
        <v>Female</v>
      </c>
    </row>
    <row r="220" spans="1:6" x14ac:dyDescent="0.25">
      <c r="A220" s="7">
        <v>86.23</v>
      </c>
      <c r="B220" s="7">
        <v>229</v>
      </c>
      <c r="C220" s="7" t="str">
        <f>VLOOKUP(B220,'Summary List'!$A$4:$E$358,2)</f>
        <v>Dirt Run 15K 2020</v>
      </c>
      <c r="D220" s="7" t="str">
        <f>VLOOKUP(B220,'Summary List'!$A$4:$E$358,3)</f>
        <v>Shaw</v>
      </c>
      <c r="E220" s="7" t="str">
        <f>VLOOKUP(B220,'Summary List'!$A$4:$E$358,4)</f>
        <v>Gallen</v>
      </c>
      <c r="F220" s="7" t="str">
        <f>VLOOKUP(B220,'Summary List'!$A$4:$E$358,5)</f>
        <v>Male</v>
      </c>
    </row>
    <row r="221" spans="1:6" x14ac:dyDescent="0.25">
      <c r="A221" s="7">
        <v>86.4</v>
      </c>
      <c r="B221" s="7">
        <v>236</v>
      </c>
      <c r="C221" s="7" t="str">
        <f>VLOOKUP(B221,'Summary List'!$A$4:$E$358,2)</f>
        <v>Dirt Run 15K 2020</v>
      </c>
      <c r="D221" s="7" t="str">
        <f>VLOOKUP(B221,'Summary List'!$A$4:$E$358,3)</f>
        <v>Robert</v>
      </c>
      <c r="E221" s="7" t="str">
        <f>VLOOKUP(B221,'Summary List'!$A$4:$E$358,4)</f>
        <v>Gritton</v>
      </c>
      <c r="F221" s="7" t="str">
        <f>VLOOKUP(B221,'Summary List'!$A$4:$E$358,5)</f>
        <v>Male</v>
      </c>
    </row>
    <row r="222" spans="1:6" x14ac:dyDescent="0.25">
      <c r="A222" s="7">
        <v>86.52</v>
      </c>
      <c r="B222" s="7">
        <v>297</v>
      </c>
      <c r="C222" s="7" t="str">
        <f>VLOOKUP(B222,'Summary List'!$A$4:$E$358,2)</f>
        <v>Dirt Run 15K 2020</v>
      </c>
      <c r="D222" s="7" t="str">
        <f>VLOOKUP(B222,'Summary List'!$A$4:$E$358,3)</f>
        <v>Darren</v>
      </c>
      <c r="E222" s="7" t="str">
        <f>VLOOKUP(B222,'Summary List'!$A$4:$E$358,4)</f>
        <v>Twelvetree</v>
      </c>
      <c r="F222" s="7" t="str">
        <f>VLOOKUP(B222,'Summary List'!$A$4:$E$358,5)</f>
        <v>Male</v>
      </c>
    </row>
    <row r="223" spans="1:6" x14ac:dyDescent="0.25">
      <c r="A223" s="7">
        <v>87.08</v>
      </c>
      <c r="B223" s="7">
        <v>280</v>
      </c>
      <c r="C223" s="7" t="str">
        <f>VLOOKUP(B223,'Summary List'!$A$4:$E$358,2)</f>
        <v>Dirt Run 15K 2020</v>
      </c>
      <c r="D223" s="7" t="str">
        <f>VLOOKUP(B223,'Summary List'!$A$4:$E$358,3)</f>
        <v>Murray</v>
      </c>
      <c r="E223" s="7" t="str">
        <f>VLOOKUP(B223,'Summary List'!$A$4:$E$358,4)</f>
        <v>Rorison</v>
      </c>
      <c r="F223" s="7" t="str">
        <f>VLOOKUP(B223,'Summary List'!$A$4:$E$358,5)</f>
        <v>Male</v>
      </c>
    </row>
    <row r="224" spans="1:6" x14ac:dyDescent="0.25">
      <c r="A224" s="7">
        <v>87.13</v>
      </c>
      <c r="B224" s="7">
        <v>291</v>
      </c>
      <c r="C224" s="7" t="str">
        <f>VLOOKUP(B224,'Summary List'!$A$4:$E$358,2)</f>
        <v>Dirt Run 15K 2020</v>
      </c>
      <c r="D224" s="7" t="str">
        <f>VLOOKUP(B224,'Summary List'!$A$4:$E$358,3)</f>
        <v>Martin</v>
      </c>
      <c r="E224" s="7" t="str">
        <f>VLOOKUP(B224,'Summary List'!$A$4:$E$358,4)</f>
        <v>Stansfield</v>
      </c>
      <c r="F224" s="7" t="str">
        <f>VLOOKUP(B224,'Summary List'!$A$4:$E$358,5)</f>
        <v>Male</v>
      </c>
    </row>
    <row r="225" spans="1:6" x14ac:dyDescent="0.25">
      <c r="A225" s="7">
        <v>87.14</v>
      </c>
      <c r="B225" s="7">
        <v>311</v>
      </c>
      <c r="C225" s="7" t="str">
        <f>VLOOKUP(B225,'Summary List'!$A$4:$E$358,2)</f>
        <v>Dirt Run 15K 2020</v>
      </c>
      <c r="D225" s="7" t="str">
        <f>VLOOKUP(B225,'Summary List'!$A$4:$E$358,3)</f>
        <v>Gerard</v>
      </c>
      <c r="E225" s="7" t="str">
        <f>VLOOKUP(B225,'Summary List'!$A$4:$E$358,4)</f>
        <v>Baker</v>
      </c>
      <c r="F225" s="7" t="str">
        <f>VLOOKUP(B225,'Summary List'!$A$4:$E$358,5)</f>
        <v>Male</v>
      </c>
    </row>
    <row r="226" spans="1:6" x14ac:dyDescent="0.25">
      <c r="A226" s="7">
        <v>87.21</v>
      </c>
      <c r="B226" s="7">
        <v>225</v>
      </c>
      <c r="C226" s="7" t="str">
        <f>VLOOKUP(B226,'Summary List'!$A$4:$E$358,2)</f>
        <v>Dirt Run 15K 2020</v>
      </c>
      <c r="D226" s="7" t="str">
        <f>VLOOKUP(B226,'Summary List'!$A$4:$E$358,3)</f>
        <v>Liz</v>
      </c>
      <c r="E226" s="7" t="str">
        <f>VLOOKUP(B226,'Summary List'!$A$4:$E$358,4)</f>
        <v>Doughty</v>
      </c>
      <c r="F226" s="7" t="str">
        <f>VLOOKUP(B226,'Summary List'!$A$4:$E$358,5)</f>
        <v>Female</v>
      </c>
    </row>
    <row r="227" spans="1:6" x14ac:dyDescent="0.25">
      <c r="A227" s="7">
        <v>87.3</v>
      </c>
      <c r="B227" s="7">
        <v>319</v>
      </c>
      <c r="C227" s="7" t="str">
        <f>VLOOKUP(B227,'Summary List'!$A$4:$E$358,2)</f>
        <v>Dirt Run 15K 2020</v>
      </c>
      <c r="D227" s="7" t="str">
        <f>VLOOKUP(B227,'Summary List'!$A$4:$E$358,3)</f>
        <v>Rob</v>
      </c>
      <c r="E227" s="7" t="str">
        <f>VLOOKUP(B227,'Summary List'!$A$4:$E$358,4)</f>
        <v>Davey</v>
      </c>
      <c r="F227" s="7" t="str">
        <f>VLOOKUP(B227,'Summary List'!$A$4:$E$358,5)</f>
        <v>Male</v>
      </c>
    </row>
    <row r="228" spans="1:6" x14ac:dyDescent="0.25">
      <c r="A228" s="7">
        <v>88.07</v>
      </c>
      <c r="B228" s="7">
        <v>304</v>
      </c>
      <c r="C228" s="7" t="str">
        <f>VLOOKUP(B228,'Summary List'!$A$4:$E$358,2)</f>
        <v>Dirt Run 15K 2020</v>
      </c>
      <c r="D228" s="7" t="str">
        <f>VLOOKUP(B228,'Summary List'!$A$4:$E$358,3)</f>
        <v>Julie-ann</v>
      </c>
      <c r="E228" s="7" t="str">
        <f>VLOOKUP(B228,'Summary List'!$A$4:$E$358,4)</f>
        <v>Williams</v>
      </c>
      <c r="F228" s="7" t="str">
        <f>VLOOKUP(B228,'Summary List'!$A$4:$E$358,5)</f>
        <v>Female</v>
      </c>
    </row>
    <row r="229" spans="1:6" x14ac:dyDescent="0.25">
      <c r="A229" s="7">
        <v>88.18</v>
      </c>
      <c r="B229" s="7">
        <v>265</v>
      </c>
      <c r="C229" s="7" t="str">
        <f>VLOOKUP(B229,'Summary List'!$A$4:$E$358,2)</f>
        <v>Dirt Run 15K 2020</v>
      </c>
      <c r="D229" s="7" t="str">
        <f>VLOOKUP(B229,'Summary List'!$A$4:$E$358,3)</f>
        <v>alex</v>
      </c>
      <c r="E229" s="7" t="str">
        <f>VLOOKUP(B229,'Summary List'!$A$4:$E$358,4)</f>
        <v>mclaren</v>
      </c>
      <c r="F229" s="7" t="str">
        <f>VLOOKUP(B229,'Summary List'!$A$4:$E$358,5)</f>
        <v>Male</v>
      </c>
    </row>
    <row r="230" spans="1:6" x14ac:dyDescent="0.25">
      <c r="A230" s="7">
        <v>88.38</v>
      </c>
      <c r="B230" s="7">
        <v>252</v>
      </c>
      <c r="C230" s="7" t="str">
        <f>VLOOKUP(B230,'Summary List'!$A$4:$E$358,2)</f>
        <v>Dirt Run 15K 2020</v>
      </c>
      <c r="D230" s="7" t="str">
        <f>VLOOKUP(B230,'Summary List'!$A$4:$E$358,3)</f>
        <v>Jo</v>
      </c>
      <c r="E230" s="7" t="str">
        <f>VLOOKUP(B230,'Summary List'!$A$4:$E$358,4)</f>
        <v>Justice</v>
      </c>
      <c r="F230" s="7" t="str">
        <f>VLOOKUP(B230,'Summary List'!$A$4:$E$358,5)</f>
        <v>Female</v>
      </c>
    </row>
    <row r="231" spans="1:6" x14ac:dyDescent="0.25">
      <c r="A231" s="7">
        <v>88.57</v>
      </c>
      <c r="B231" s="7">
        <v>213</v>
      </c>
      <c r="C231" s="7" t="str">
        <f>VLOOKUP(B231,'Summary List'!$A$4:$E$358,2)</f>
        <v>Dirt Run 15K 2020</v>
      </c>
      <c r="D231" s="7" t="str">
        <f>VLOOKUP(B231,'Summary List'!$A$4:$E$358,3)</f>
        <v>Stephen</v>
      </c>
      <c r="E231" s="7" t="str">
        <f>VLOOKUP(B231,'Summary List'!$A$4:$E$358,4)</f>
        <v>Boyce</v>
      </c>
      <c r="F231" s="7" t="str">
        <f>VLOOKUP(B231,'Summary List'!$A$4:$E$358,5)</f>
        <v>Male</v>
      </c>
    </row>
    <row r="232" spans="1:6" x14ac:dyDescent="0.25">
      <c r="A232" s="7">
        <v>89.41</v>
      </c>
      <c r="B232" s="7">
        <v>249</v>
      </c>
      <c r="C232" s="7" t="str">
        <f>VLOOKUP(B232,'Summary List'!$A$4:$E$358,2)</f>
        <v>Dirt Run 15K 2020</v>
      </c>
      <c r="D232" s="7" t="str">
        <f>VLOOKUP(B232,'Summary List'!$A$4:$E$358,3)</f>
        <v>Paul</v>
      </c>
      <c r="E232" s="7" t="str">
        <f>VLOOKUP(B232,'Summary List'!$A$4:$E$358,4)</f>
        <v>James</v>
      </c>
      <c r="F232" s="7" t="str">
        <f>VLOOKUP(B232,'Summary List'!$A$4:$E$358,5)</f>
        <v>Male</v>
      </c>
    </row>
    <row r="233" spans="1:6" x14ac:dyDescent="0.25">
      <c r="A233" s="7">
        <v>90.52</v>
      </c>
      <c r="B233" s="7">
        <v>258</v>
      </c>
      <c r="C233" s="7" t="str">
        <f>VLOOKUP(B233,'Summary List'!$A$4:$E$358,2)</f>
        <v>Dirt Run 15K 2020</v>
      </c>
      <c r="D233" s="7" t="str">
        <f>VLOOKUP(B233,'Summary List'!$A$4:$E$358,3)</f>
        <v>Julie</v>
      </c>
      <c r="E233" s="7" t="str">
        <f>VLOOKUP(B233,'Summary List'!$A$4:$E$358,4)</f>
        <v>Loader</v>
      </c>
      <c r="F233" s="7" t="str">
        <f>VLOOKUP(B233,'Summary List'!$A$4:$E$358,5)</f>
        <v>Female</v>
      </c>
    </row>
    <row r="234" spans="1:6" x14ac:dyDescent="0.25">
      <c r="A234" s="7">
        <v>92.44</v>
      </c>
      <c r="B234" s="7">
        <v>263</v>
      </c>
      <c r="C234" s="7" t="str">
        <f>VLOOKUP(B234,'Summary List'!$A$4:$E$358,2)</f>
        <v>Dirt Run 15K 2020</v>
      </c>
      <c r="D234" s="7" t="str">
        <f>VLOOKUP(B234,'Summary List'!$A$4:$E$358,3)</f>
        <v>Mick</v>
      </c>
      <c r="E234" s="7" t="str">
        <f>VLOOKUP(B234,'Summary List'!$A$4:$E$358,4)</f>
        <v>Mcdyre</v>
      </c>
      <c r="F234" s="7" t="str">
        <f>VLOOKUP(B234,'Summary List'!$A$4:$E$358,5)</f>
        <v>Male</v>
      </c>
    </row>
    <row r="235" spans="1:6" x14ac:dyDescent="0.25">
      <c r="A235" s="7">
        <v>93.08</v>
      </c>
      <c r="B235" s="7">
        <v>227</v>
      </c>
      <c r="C235" s="7" t="str">
        <f>VLOOKUP(B235,'Summary List'!$A$4:$E$358,2)</f>
        <v>Dirt Run 15K 2020</v>
      </c>
      <c r="D235" s="7" t="str">
        <f>VLOOKUP(B235,'Summary List'!$A$4:$E$358,3)</f>
        <v>Jess</v>
      </c>
      <c r="E235" s="7" t="str">
        <f>VLOOKUP(B235,'Summary List'!$A$4:$E$358,4)</f>
        <v>Fowler</v>
      </c>
      <c r="F235" s="7" t="str">
        <f>VLOOKUP(B235,'Summary List'!$A$4:$E$358,5)</f>
        <v>Female</v>
      </c>
    </row>
    <row r="236" spans="1:6" x14ac:dyDescent="0.25">
      <c r="A236" s="7">
        <v>93.12</v>
      </c>
      <c r="B236" s="7">
        <v>205</v>
      </c>
      <c r="C236" s="7" t="str">
        <f>VLOOKUP(B236,'Summary List'!$A$4:$E$358,2)</f>
        <v>Dirt Run 15K 2020</v>
      </c>
      <c r="D236" s="7" t="str">
        <f>VLOOKUP(B236,'Summary List'!$A$4:$E$358,3)</f>
        <v>Dawn</v>
      </c>
      <c r="E236" s="7" t="str">
        <f>VLOOKUP(B236,'Summary List'!$A$4:$E$358,4)</f>
        <v>Bailham</v>
      </c>
      <c r="F236" s="7" t="str">
        <f>VLOOKUP(B236,'Summary List'!$A$4:$E$358,5)</f>
        <v>Female</v>
      </c>
    </row>
    <row r="237" spans="1:6" x14ac:dyDescent="0.25">
      <c r="A237" s="7">
        <v>93.13</v>
      </c>
      <c r="B237" s="7">
        <v>292</v>
      </c>
      <c r="C237" s="7" t="str">
        <f>VLOOKUP(B237,'Summary List'!$A$4:$E$358,2)</f>
        <v>Dirt Run 15K 2020</v>
      </c>
      <c r="D237" s="7" t="str">
        <f>VLOOKUP(B237,'Summary List'!$A$4:$E$358,3)</f>
        <v>Debra</v>
      </c>
      <c r="E237" s="7" t="str">
        <f>VLOOKUP(B237,'Summary List'!$A$4:$E$358,4)</f>
        <v>Tame</v>
      </c>
      <c r="F237" s="7" t="str">
        <f>VLOOKUP(B237,'Summary List'!$A$4:$E$358,5)</f>
        <v>Female</v>
      </c>
    </row>
    <row r="238" spans="1:6" x14ac:dyDescent="0.25">
      <c r="A238" s="7">
        <v>93.13</v>
      </c>
      <c r="B238" s="7">
        <v>307</v>
      </c>
      <c r="C238" s="7" t="str">
        <f>VLOOKUP(B238,'Summary List'!$A$4:$E$358,2)</f>
        <v>Dirt Run 15K 2020</v>
      </c>
      <c r="D238" s="7" t="str">
        <f>VLOOKUP(B238,'Summary List'!$A$4:$E$358,3)</f>
        <v>Justin</v>
      </c>
      <c r="E238" s="7" t="str">
        <f>VLOOKUP(B238,'Summary List'!$A$4:$E$358,4)</f>
        <v>Yorke</v>
      </c>
      <c r="F238" s="7" t="str">
        <f>VLOOKUP(B238,'Summary List'!$A$4:$E$358,5)</f>
        <v>Male</v>
      </c>
    </row>
    <row r="239" spans="1:6" x14ac:dyDescent="0.25">
      <c r="A239" s="7">
        <v>93.23</v>
      </c>
      <c r="B239" s="7">
        <v>223</v>
      </c>
      <c r="C239" s="7" t="str">
        <f>VLOOKUP(B239,'Summary List'!$A$4:$E$358,2)</f>
        <v>Dirt Run 15K 2020</v>
      </c>
      <c r="D239" s="7" t="str">
        <f>VLOOKUP(B239,'Summary List'!$A$4:$E$358,3)</f>
        <v>Lucy</v>
      </c>
      <c r="E239" s="7" t="str">
        <f>VLOOKUP(B239,'Summary List'!$A$4:$E$358,4)</f>
        <v>Deacon</v>
      </c>
      <c r="F239" s="7" t="str">
        <f>VLOOKUP(B239,'Summary List'!$A$4:$E$358,5)</f>
        <v>Female</v>
      </c>
    </row>
    <row r="240" spans="1:6" x14ac:dyDescent="0.25">
      <c r="A240" s="7">
        <v>94.02</v>
      </c>
      <c r="B240" s="7">
        <v>204</v>
      </c>
      <c r="C240" s="7" t="str">
        <f>VLOOKUP(B240,'Summary List'!$A$4:$E$358,2)</f>
        <v>Dirt Run 15K 2020</v>
      </c>
      <c r="D240" s="7" t="str">
        <f>VLOOKUP(B240,'Summary List'!$A$4:$E$358,3)</f>
        <v>Sue</v>
      </c>
      <c r="E240" s="7" t="str">
        <f>VLOOKUP(B240,'Summary List'!$A$4:$E$358,4)</f>
        <v>Bailey</v>
      </c>
      <c r="F240" s="7" t="str">
        <f>VLOOKUP(B240,'Summary List'!$A$4:$E$358,5)</f>
        <v>Female</v>
      </c>
    </row>
    <row r="241" spans="1:6" x14ac:dyDescent="0.25">
      <c r="A241" s="7">
        <v>94.45</v>
      </c>
      <c r="B241" s="7">
        <v>284</v>
      </c>
      <c r="C241" s="7" t="str">
        <f>VLOOKUP(B241,'Summary List'!$A$4:$E$358,2)</f>
        <v>Dirt Run 15K 2020</v>
      </c>
      <c r="D241" s="7" t="str">
        <f>VLOOKUP(B241,'Summary List'!$A$4:$E$358,3)</f>
        <v>Karen</v>
      </c>
      <c r="E241" s="7" t="str">
        <f>VLOOKUP(B241,'Summary List'!$A$4:$E$358,4)</f>
        <v>Shakespeare</v>
      </c>
      <c r="F241" s="7" t="str">
        <f>VLOOKUP(B241,'Summary List'!$A$4:$E$358,5)</f>
        <v>Female</v>
      </c>
    </row>
    <row r="242" spans="1:6" x14ac:dyDescent="0.25">
      <c r="A242" s="7">
        <v>95.25</v>
      </c>
      <c r="B242" s="7">
        <v>243</v>
      </c>
      <c r="C242" s="7" t="str">
        <f>VLOOKUP(B242,'Summary List'!$A$4:$E$358,2)</f>
        <v>Dirt Run 15K 2020</v>
      </c>
      <c r="D242" s="7" t="str">
        <f>VLOOKUP(B242,'Summary List'!$A$4:$E$358,3)</f>
        <v>ANNETTE</v>
      </c>
      <c r="E242" s="7" t="str">
        <f>VLOOKUP(B242,'Summary List'!$A$4:$E$358,4)</f>
        <v>HAWKINS</v>
      </c>
      <c r="F242" s="7" t="str">
        <f>VLOOKUP(B242,'Summary List'!$A$4:$E$358,5)</f>
        <v>Female</v>
      </c>
    </row>
    <row r="243" spans="1:6" x14ac:dyDescent="0.25">
      <c r="A243" s="7">
        <v>96.38</v>
      </c>
      <c r="B243" s="7">
        <v>268</v>
      </c>
      <c r="C243" s="7" t="str">
        <f>VLOOKUP(B243,'Summary List'!$A$4:$E$358,2)</f>
        <v>Dirt Run 15K 2020</v>
      </c>
      <c r="D243" s="7" t="str">
        <f>VLOOKUP(B243,'Summary List'!$A$4:$E$358,3)</f>
        <v>louise</v>
      </c>
      <c r="E243" s="7" t="str">
        <f>VLOOKUP(B243,'Summary List'!$A$4:$E$358,4)</f>
        <v>millar</v>
      </c>
      <c r="F243" s="7" t="str">
        <f>VLOOKUP(B243,'Summary List'!$A$4:$E$358,5)</f>
        <v>Female</v>
      </c>
    </row>
    <row r="244" spans="1:6" x14ac:dyDescent="0.25">
      <c r="A244" s="7">
        <v>97.52</v>
      </c>
      <c r="B244" s="7">
        <v>241</v>
      </c>
      <c r="C244" s="7" t="str">
        <f>VLOOKUP(B244,'Summary List'!$A$4:$E$358,2)</f>
        <v>Dirt Run 15K 2020</v>
      </c>
      <c r="D244" s="7" t="str">
        <f>VLOOKUP(B244,'Summary List'!$A$4:$E$358,3)</f>
        <v>Judith</v>
      </c>
      <c r="E244" s="7" t="str">
        <f>VLOOKUP(B244,'Summary List'!$A$4:$E$358,4)</f>
        <v>Harper</v>
      </c>
      <c r="F244" s="7" t="str">
        <f>VLOOKUP(B244,'Summary List'!$A$4:$E$358,5)</f>
        <v>Female</v>
      </c>
    </row>
    <row r="245" spans="1:6" x14ac:dyDescent="0.25">
      <c r="A245" s="7">
        <v>100.11</v>
      </c>
      <c r="B245" s="7">
        <v>250</v>
      </c>
      <c r="C245" s="7" t="str">
        <f>VLOOKUP(B245,'Summary List'!$A$4:$E$358,2)</f>
        <v>Dirt Run 15K 2020</v>
      </c>
      <c r="D245" s="7" t="str">
        <f>VLOOKUP(B245,'Summary List'!$A$4:$E$358,3)</f>
        <v>Emily</v>
      </c>
      <c r="E245" s="7" t="str">
        <f>VLOOKUP(B245,'Summary List'!$A$4:$E$358,4)</f>
        <v>James</v>
      </c>
      <c r="F245" s="7" t="str">
        <f>VLOOKUP(B245,'Summary List'!$A$4:$E$358,5)</f>
        <v>Female</v>
      </c>
    </row>
    <row r="246" spans="1:6" x14ac:dyDescent="0.25">
      <c r="A246" s="7">
        <v>100.5</v>
      </c>
      <c r="B246" s="7">
        <v>286</v>
      </c>
      <c r="C246" s="7" t="str">
        <f>VLOOKUP(B246,'Summary List'!$A$4:$E$358,2)</f>
        <v>Dirt Run 15K 2020</v>
      </c>
      <c r="D246" s="7" t="str">
        <f>VLOOKUP(B246,'Summary List'!$A$4:$E$358,3)</f>
        <v>david</v>
      </c>
      <c r="E246" s="7" t="str">
        <f>VLOOKUP(B246,'Summary List'!$A$4:$E$358,4)</f>
        <v>shaw</v>
      </c>
      <c r="F246" s="7" t="str">
        <f>VLOOKUP(B246,'Summary List'!$A$4:$E$358,5)</f>
        <v>Male</v>
      </c>
    </row>
    <row r="247" spans="1:6" x14ac:dyDescent="0.25">
      <c r="A247" s="7">
        <v>101.39</v>
      </c>
      <c r="B247" s="7">
        <v>287</v>
      </c>
      <c r="C247" s="7" t="str">
        <f>VLOOKUP(B247,'Summary List'!$A$4:$E$358,2)</f>
        <v>Dirt Run 15K 2020</v>
      </c>
      <c r="D247" s="7" t="str">
        <f>VLOOKUP(B247,'Summary List'!$A$4:$E$358,3)</f>
        <v>Loreto</v>
      </c>
      <c r="E247" s="7" t="str">
        <f>VLOOKUP(B247,'Summary List'!$A$4:$E$358,4)</f>
        <v>Sheils</v>
      </c>
      <c r="F247" s="7" t="str">
        <f>VLOOKUP(B247,'Summary List'!$A$4:$E$358,5)</f>
        <v>Female</v>
      </c>
    </row>
    <row r="248" spans="1:6" x14ac:dyDescent="0.25">
      <c r="A248" s="7">
        <v>102.05</v>
      </c>
      <c r="B248" s="7">
        <v>267</v>
      </c>
      <c r="C248" s="7" t="str">
        <f>VLOOKUP(B248,'Summary List'!$A$4:$E$358,2)</f>
        <v>Dirt Run 15K 2020</v>
      </c>
      <c r="D248" s="7" t="str">
        <f>VLOOKUP(B248,'Summary List'!$A$4:$E$358,3)</f>
        <v>Samantha</v>
      </c>
      <c r="E248" s="7" t="str">
        <f>VLOOKUP(B248,'Summary List'!$A$4:$E$358,4)</f>
        <v>Miles</v>
      </c>
      <c r="F248" s="7" t="str">
        <f>VLOOKUP(B248,'Summary List'!$A$4:$E$358,5)</f>
        <v>Female</v>
      </c>
    </row>
    <row r="249" spans="1:6" x14ac:dyDescent="0.25">
      <c r="A249" s="7">
        <v>103.16</v>
      </c>
      <c r="B249" s="7">
        <v>248</v>
      </c>
      <c r="C249" s="7" t="str">
        <f>VLOOKUP(B249,'Summary List'!$A$4:$E$358,2)</f>
        <v>Dirt Run 15K 2020</v>
      </c>
      <c r="D249" s="7" t="str">
        <f>VLOOKUP(B249,'Summary List'!$A$4:$E$358,3)</f>
        <v>Kate</v>
      </c>
      <c r="E249" s="7" t="str">
        <f>VLOOKUP(B249,'Summary List'!$A$4:$E$358,4)</f>
        <v>Houghton</v>
      </c>
      <c r="F249" s="7" t="str">
        <f>VLOOKUP(B249,'Summary List'!$A$4:$E$358,5)</f>
        <v>Female</v>
      </c>
    </row>
    <row r="250" spans="1:6" x14ac:dyDescent="0.25">
      <c r="A250" s="7">
        <v>103.18</v>
      </c>
      <c r="B250" s="7">
        <v>325</v>
      </c>
      <c r="C250" s="7" t="str">
        <f>VLOOKUP(B250,'Summary List'!$A$4:$E$358,2)</f>
        <v>Dirt Run 15K 2020</v>
      </c>
      <c r="D250" s="7" t="str">
        <f>VLOOKUP(B250,'Summary List'!$A$4:$E$358,3)</f>
        <v>James</v>
      </c>
      <c r="E250" s="7" t="str">
        <f>VLOOKUP(B250,'Summary List'!$A$4:$E$358,4)</f>
        <v>Bellamy</v>
      </c>
      <c r="F250" s="7" t="str">
        <f>VLOOKUP(B250,'Summary List'!$A$4:$E$358,5)</f>
        <v>Male</v>
      </c>
    </row>
    <row r="251" spans="1:6" x14ac:dyDescent="0.25">
      <c r="A251" s="7">
        <v>103.18</v>
      </c>
      <c r="B251" s="7">
        <v>239</v>
      </c>
      <c r="C251" s="7" t="str">
        <f>VLOOKUP(B251,'Summary List'!$A$4:$E$358,2)</f>
        <v>Dirt Run 15K 2020</v>
      </c>
      <c r="D251" s="7" t="str">
        <f>VLOOKUP(B251,'Summary List'!$A$4:$E$358,3)</f>
        <v>Clare</v>
      </c>
      <c r="E251" s="7" t="str">
        <f>VLOOKUP(B251,'Summary List'!$A$4:$E$358,4)</f>
        <v>Hadley</v>
      </c>
      <c r="F251" s="7" t="str">
        <f>VLOOKUP(B251,'Summary List'!$A$4:$E$358,5)</f>
        <v>Female</v>
      </c>
    </row>
    <row r="252" spans="1:6" x14ac:dyDescent="0.25">
      <c r="A252" s="7">
        <v>103.22</v>
      </c>
      <c r="B252" s="7">
        <v>214</v>
      </c>
      <c r="C252" s="7" t="str">
        <f>VLOOKUP(B252,'Summary List'!$A$4:$E$358,2)</f>
        <v>Dirt Run 15K 2020</v>
      </c>
      <c r="D252" s="7" t="str">
        <f>VLOOKUP(B252,'Summary List'!$A$4:$E$358,3)</f>
        <v>Chrissy</v>
      </c>
      <c r="E252" s="7" t="str">
        <f>VLOOKUP(B252,'Summary List'!$A$4:$E$358,4)</f>
        <v>Boyce</v>
      </c>
      <c r="F252" s="7" t="str">
        <f>VLOOKUP(B252,'Summary List'!$A$4:$E$358,5)</f>
        <v>Female</v>
      </c>
    </row>
    <row r="253" spans="1:6" x14ac:dyDescent="0.25">
      <c r="A253" s="7">
        <v>104.59</v>
      </c>
      <c r="B253" s="7">
        <v>202</v>
      </c>
      <c r="C253" s="7" t="str">
        <f>VLOOKUP(B253,'Summary List'!$A$4:$E$358,2)</f>
        <v>Dirt Run 15K 2020</v>
      </c>
      <c r="D253" s="7" t="str">
        <f>VLOOKUP(B253,'Summary List'!$A$4:$E$358,3)</f>
        <v>Debbie</v>
      </c>
      <c r="E253" s="7" t="str">
        <f>VLOOKUP(B253,'Summary List'!$A$4:$E$358,4)</f>
        <v>Aquart</v>
      </c>
      <c r="F253" s="7" t="str">
        <f>VLOOKUP(B253,'Summary List'!$A$4:$E$358,5)</f>
        <v>Female</v>
      </c>
    </row>
    <row r="254" spans="1:6" x14ac:dyDescent="0.25">
      <c r="A254" s="7">
        <v>104.59</v>
      </c>
      <c r="B254" s="7">
        <v>226</v>
      </c>
      <c r="C254" s="7" t="str">
        <f>VLOOKUP(B254,'Summary List'!$A$4:$E$358,2)</f>
        <v>Dirt Run 15K 2020</v>
      </c>
      <c r="D254" s="7" t="str">
        <f>VLOOKUP(B254,'Summary List'!$A$4:$E$358,3)</f>
        <v>Louise</v>
      </c>
      <c r="E254" s="7" t="str">
        <f>VLOOKUP(B254,'Summary List'!$A$4:$E$358,4)</f>
        <v>Dunphy</v>
      </c>
      <c r="F254" s="7" t="str">
        <f>VLOOKUP(B254,'Summary List'!$A$4:$E$358,5)</f>
        <v>Female</v>
      </c>
    </row>
    <row r="255" spans="1:6" x14ac:dyDescent="0.25">
      <c r="A255" s="7">
        <v>105.26</v>
      </c>
      <c r="B255" s="7">
        <v>273</v>
      </c>
      <c r="C255" s="7" t="str">
        <f>VLOOKUP(B255,'Summary List'!$A$4:$E$358,2)</f>
        <v>Dirt Run 15K 2020</v>
      </c>
      <c r="D255" s="7" t="str">
        <f>VLOOKUP(B255,'Summary List'!$A$4:$E$358,3)</f>
        <v>Helen</v>
      </c>
      <c r="E255" s="7" t="str">
        <f>VLOOKUP(B255,'Summary List'!$A$4:$E$358,4)</f>
        <v>Perkin</v>
      </c>
      <c r="F255" s="7" t="str">
        <f>VLOOKUP(B255,'Summary List'!$A$4:$E$358,5)</f>
        <v>Female</v>
      </c>
    </row>
    <row r="256" spans="1:6" x14ac:dyDescent="0.25">
      <c r="A256" s="7">
        <v>105.26</v>
      </c>
      <c r="B256" s="7">
        <v>303</v>
      </c>
      <c r="C256" s="7" t="str">
        <f>VLOOKUP(B256,'Summary List'!$A$4:$E$358,2)</f>
        <v>Dirt Run 15K 2020</v>
      </c>
      <c r="D256" s="7" t="str">
        <f>VLOOKUP(B256,'Summary List'!$A$4:$E$358,3)</f>
        <v>TOBY</v>
      </c>
      <c r="E256" s="7" t="str">
        <f>VLOOKUP(B256,'Summary List'!$A$4:$E$358,4)</f>
        <v>WILLIAMS</v>
      </c>
      <c r="F256" s="7" t="str">
        <f>VLOOKUP(B256,'Summary List'!$A$4:$E$358,5)</f>
        <v>Male</v>
      </c>
    </row>
    <row r="257" spans="1:6" x14ac:dyDescent="0.25">
      <c r="A257" s="7">
        <v>105.51</v>
      </c>
      <c r="B257" s="7">
        <v>274</v>
      </c>
      <c r="C257" s="7" t="str">
        <f>VLOOKUP(B257,'Summary List'!$A$4:$E$358,2)</f>
        <v>Dirt Run 15K 2020</v>
      </c>
      <c r="D257" s="7" t="str">
        <f>VLOOKUP(B257,'Summary List'!$A$4:$E$358,3)</f>
        <v>Ginette</v>
      </c>
      <c r="E257" s="7" t="str">
        <f>VLOOKUP(B257,'Summary List'!$A$4:$E$358,4)</f>
        <v>Pilkington</v>
      </c>
      <c r="F257" s="7" t="str">
        <f>VLOOKUP(B257,'Summary List'!$A$4:$E$358,5)</f>
        <v>Female</v>
      </c>
    </row>
    <row r="258" spans="1:6" x14ac:dyDescent="0.25">
      <c r="A258" s="7">
        <v>103.18</v>
      </c>
      <c r="B258" s="7">
        <v>240</v>
      </c>
      <c r="C258" s="7" t="str">
        <f>VLOOKUP(B258,'Summary List'!$A$4:$E$358,2)</f>
        <v>Dirt Run 15K 2020</v>
      </c>
      <c r="D258" s="7" t="str">
        <f>VLOOKUP(B258,'Summary List'!$A$4:$E$358,3)</f>
        <v>Joy</v>
      </c>
      <c r="E258" s="7" t="str">
        <f>VLOOKUP(B258,'Summary List'!$A$4:$E$358,4)</f>
        <v>Hakin</v>
      </c>
      <c r="F258" s="7" t="str">
        <f>VLOOKUP(B258,'Summary List'!$A$4:$E$358,5)</f>
        <v>Female</v>
      </c>
    </row>
    <row r="259" spans="1:6" x14ac:dyDescent="0.25">
      <c r="A259" s="7">
        <v>135.54</v>
      </c>
      <c r="B259" s="7">
        <v>282</v>
      </c>
      <c r="C259" s="7" t="str">
        <f>VLOOKUP(B259,'Summary List'!$A$4:$E$358,2)</f>
        <v>Dirt Run 15K 2020</v>
      </c>
      <c r="D259" s="7" t="str">
        <f>VLOOKUP(B259,'Summary List'!$A$4:$E$358,3)</f>
        <v>Julian</v>
      </c>
      <c r="E259" s="7" t="str">
        <f>VLOOKUP(B259,'Summary List'!$A$4:$E$358,4)</f>
        <v>Rutter</v>
      </c>
      <c r="F259" s="7" t="str">
        <f>VLOOKUP(B259,'Summary List'!$A$4:$E$358,5)</f>
        <v>Male</v>
      </c>
    </row>
    <row r="260" spans="1:6" x14ac:dyDescent="0.25">
      <c r="C260" s="7" t="e">
        <f>VLOOKUP(B260,'Summary List'!$A$4:$E$358,2)</f>
        <v>#N/A</v>
      </c>
      <c r="D260" s="7" t="e">
        <f>VLOOKUP(B260,'Summary List'!$A$4:$E$358,3)</f>
        <v>#N/A</v>
      </c>
      <c r="E260" s="7" t="e">
        <f>VLOOKUP(B260,'Summary List'!$A$4:$E$358,4)</f>
        <v>#N/A</v>
      </c>
      <c r="F260" s="7" t="e">
        <f>VLOOKUP(B260,'Summary List'!$A$4:$E$358,5)</f>
        <v>#N/A</v>
      </c>
    </row>
    <row r="261" spans="1:6" x14ac:dyDescent="0.25">
      <c r="C261" s="7" t="e">
        <f>VLOOKUP(B261,'Summary List'!$A$4:$E$358,2)</f>
        <v>#N/A</v>
      </c>
      <c r="D261" s="7" t="e">
        <f>VLOOKUP(B261,'Summary List'!$A$4:$E$358,3)</f>
        <v>#N/A</v>
      </c>
      <c r="E261" s="7" t="e">
        <f>VLOOKUP(B261,'Summary List'!$A$4:$E$358,4)</f>
        <v>#N/A</v>
      </c>
      <c r="F261" s="7" t="e">
        <f>VLOOKUP(B261,'Summary List'!$A$4:$E$358,5)</f>
        <v>#N/A</v>
      </c>
    </row>
    <row r="262" spans="1:6" x14ac:dyDescent="0.25">
      <c r="C262" s="7" t="e">
        <f>VLOOKUP(B262,'Summary List'!$A$4:$E$358,2)</f>
        <v>#N/A</v>
      </c>
      <c r="D262" s="7" t="e">
        <f>VLOOKUP(B262,'Summary List'!$A$4:$E$358,3)</f>
        <v>#N/A</v>
      </c>
      <c r="E262" s="7" t="e">
        <f>VLOOKUP(B262,'Summary List'!$A$4:$E$358,4)</f>
        <v>#N/A</v>
      </c>
      <c r="F262" s="7" t="e">
        <f>VLOOKUP(B262,'Summary List'!$A$4:$E$358,5)</f>
        <v>#N/A</v>
      </c>
    </row>
    <row r="263" spans="1:6" x14ac:dyDescent="0.25">
      <c r="C263" s="7" t="e">
        <f>VLOOKUP(B263,'Summary List'!$A$4:$E$358,2)</f>
        <v>#N/A</v>
      </c>
      <c r="D263" s="7" t="e">
        <f>VLOOKUP(B263,'Summary List'!$A$4:$E$358,3)</f>
        <v>#N/A</v>
      </c>
      <c r="E263" s="7" t="e">
        <f>VLOOKUP(B263,'Summary List'!$A$4:$E$358,4)</f>
        <v>#N/A</v>
      </c>
      <c r="F263" s="7" t="e">
        <f>VLOOKUP(B263,'Summary List'!$A$4:$E$358,5)</f>
        <v>#N/A</v>
      </c>
    </row>
    <row r="264" spans="1:6" x14ac:dyDescent="0.25">
      <c r="C264" s="7" t="e">
        <f>VLOOKUP(B264,'Summary List'!$A$4:$E$358,2)</f>
        <v>#N/A</v>
      </c>
      <c r="D264" s="7" t="e">
        <f>VLOOKUP(B264,'Summary List'!$A$4:$E$358,3)</f>
        <v>#N/A</v>
      </c>
      <c r="E264" s="7" t="e">
        <f>VLOOKUP(B264,'Summary List'!$A$4:$E$358,4)</f>
        <v>#N/A</v>
      </c>
      <c r="F264" s="7" t="e">
        <f>VLOOKUP(B264,'Summary List'!$A$4:$E$358,5)</f>
        <v>#N/A</v>
      </c>
    </row>
    <row r="265" spans="1:6" x14ac:dyDescent="0.25">
      <c r="C265" s="7" t="e">
        <f>VLOOKUP(B265,'Summary List'!$A$4:$E$358,2)</f>
        <v>#N/A</v>
      </c>
      <c r="D265" s="7" t="e">
        <f>VLOOKUP(B265,'Summary List'!$A$4:$E$358,3)</f>
        <v>#N/A</v>
      </c>
      <c r="E265" s="7" t="e">
        <f>VLOOKUP(B265,'Summary List'!$A$4:$E$358,4)</f>
        <v>#N/A</v>
      </c>
      <c r="F265" s="7" t="e">
        <f>VLOOKUP(B265,'Summary List'!$A$4:$E$358,5)</f>
        <v>#N/A</v>
      </c>
    </row>
    <row r="266" spans="1:6" x14ac:dyDescent="0.25">
      <c r="C266" s="7" t="e">
        <f>VLOOKUP(B266,'Summary List'!$A$4:$E$358,2)</f>
        <v>#N/A</v>
      </c>
      <c r="D266" s="7" t="e">
        <f>VLOOKUP(B266,'Summary List'!$A$4:$E$358,3)</f>
        <v>#N/A</v>
      </c>
      <c r="E266" s="7" t="e">
        <f>VLOOKUP(B266,'Summary List'!$A$4:$E$358,4)</f>
        <v>#N/A</v>
      </c>
      <c r="F266" s="7" t="e">
        <f>VLOOKUP(B266,'Summary List'!$A$4:$E$358,5)</f>
        <v>#N/A</v>
      </c>
    </row>
    <row r="267" spans="1:6" x14ac:dyDescent="0.25">
      <c r="C267" s="7" t="e">
        <f>VLOOKUP(B267,'Summary List'!$A$4:$E$358,2)</f>
        <v>#N/A</v>
      </c>
      <c r="D267" s="7" t="e">
        <f>VLOOKUP(B267,'Summary List'!$A$4:$E$358,3)</f>
        <v>#N/A</v>
      </c>
      <c r="E267" s="7" t="e">
        <f>VLOOKUP(B267,'Summary List'!$A$4:$E$358,4)</f>
        <v>#N/A</v>
      </c>
      <c r="F267" s="7" t="e">
        <f>VLOOKUP(B267,'Summary List'!$A$4:$E$358,5)</f>
        <v>#N/A</v>
      </c>
    </row>
    <row r="268" spans="1:6" x14ac:dyDescent="0.25">
      <c r="C268" s="7" t="e">
        <f>VLOOKUP(B268,'Summary List'!$A$4:$E$358,2)</f>
        <v>#N/A</v>
      </c>
      <c r="D268" s="7" t="e">
        <f>VLOOKUP(B268,'Summary List'!$A$4:$E$358,3)</f>
        <v>#N/A</v>
      </c>
      <c r="E268" s="7" t="e">
        <f>VLOOKUP(B268,'Summary List'!$A$4:$E$358,4)</f>
        <v>#N/A</v>
      </c>
      <c r="F268" s="7" t="e">
        <f>VLOOKUP(B268,'Summary List'!$A$4:$E$358,5)</f>
        <v>#N/A</v>
      </c>
    </row>
    <row r="269" spans="1:6" x14ac:dyDescent="0.25">
      <c r="C269" s="7" t="e">
        <f>VLOOKUP(B269,'Summary List'!$A$4:$E$358,2)</f>
        <v>#N/A</v>
      </c>
      <c r="D269" s="7" t="e">
        <f>VLOOKUP(B269,'Summary List'!$A$4:$E$358,3)</f>
        <v>#N/A</v>
      </c>
      <c r="E269" s="7" t="e">
        <f>VLOOKUP(B269,'Summary List'!$A$4:$E$358,4)</f>
        <v>#N/A</v>
      </c>
      <c r="F269" s="7" t="e">
        <f>VLOOKUP(B269,'Summary List'!$A$4:$E$358,5)</f>
        <v>#N/A</v>
      </c>
    </row>
    <row r="270" spans="1:6" x14ac:dyDescent="0.25">
      <c r="C270" s="7" t="e">
        <f>VLOOKUP(B270,'Summary List'!$A$4:$E$358,2)</f>
        <v>#N/A</v>
      </c>
      <c r="D270" s="7" t="e">
        <f>VLOOKUP(B270,'Summary List'!$A$4:$E$358,3)</f>
        <v>#N/A</v>
      </c>
      <c r="E270" s="7" t="e">
        <f>VLOOKUP(B270,'Summary List'!$A$4:$E$358,4)</f>
        <v>#N/A</v>
      </c>
      <c r="F270" s="7" t="e">
        <f>VLOOKUP(B270,'Summary List'!$A$4:$E$358,5)</f>
        <v>#N/A</v>
      </c>
    </row>
    <row r="271" spans="1:6" x14ac:dyDescent="0.25">
      <c r="C271" s="7" t="e">
        <f>VLOOKUP(B271,'Summary List'!$A$4:$E$358,2)</f>
        <v>#N/A</v>
      </c>
      <c r="D271" s="7" t="e">
        <f>VLOOKUP(B271,'Summary List'!$A$4:$E$358,3)</f>
        <v>#N/A</v>
      </c>
      <c r="E271" s="7" t="e">
        <f>VLOOKUP(B271,'Summary List'!$A$4:$E$358,4)</f>
        <v>#N/A</v>
      </c>
      <c r="F271" s="7" t="e">
        <f>VLOOKUP(B271,'Summary List'!$A$4:$E$358,5)</f>
        <v>#N/A</v>
      </c>
    </row>
    <row r="272" spans="1:6" x14ac:dyDescent="0.25">
      <c r="C272" s="7" t="e">
        <f>VLOOKUP(B272,'Summary List'!$A$4:$E$358,2)</f>
        <v>#N/A</v>
      </c>
      <c r="D272" s="7" t="e">
        <f>VLOOKUP(B272,'Summary List'!$A$4:$E$358,3)</f>
        <v>#N/A</v>
      </c>
      <c r="E272" s="7" t="e">
        <f>VLOOKUP(B272,'Summary List'!$A$4:$E$358,4)</f>
        <v>#N/A</v>
      </c>
      <c r="F272" s="7" t="e">
        <f>VLOOKUP(B272,'Summary List'!$A$4:$E$358,5)</f>
        <v>#N/A</v>
      </c>
    </row>
    <row r="273" spans="3:6" x14ac:dyDescent="0.25">
      <c r="C273" s="7" t="e">
        <f>VLOOKUP(B273,'Summary List'!$A$4:$E$358,2)</f>
        <v>#N/A</v>
      </c>
      <c r="D273" s="7" t="e">
        <f>VLOOKUP(B273,'Summary List'!$A$4:$E$358,3)</f>
        <v>#N/A</v>
      </c>
      <c r="E273" s="7" t="e">
        <f>VLOOKUP(B273,'Summary List'!$A$4:$E$358,4)</f>
        <v>#N/A</v>
      </c>
      <c r="F273" s="7" t="e">
        <f>VLOOKUP(B273,'Summary List'!$A$4:$E$358,5)</f>
        <v>#N/A</v>
      </c>
    </row>
    <row r="274" spans="3:6" x14ac:dyDescent="0.25">
      <c r="C274" s="7" t="e">
        <f>VLOOKUP(B274,'Summary List'!$A$4:$E$358,2)</f>
        <v>#N/A</v>
      </c>
      <c r="D274" s="7" t="e">
        <f>VLOOKUP(B274,'Summary List'!$A$4:$E$358,3)</f>
        <v>#N/A</v>
      </c>
      <c r="E274" s="7" t="e">
        <f>VLOOKUP(B274,'Summary List'!$A$4:$E$358,4)</f>
        <v>#N/A</v>
      </c>
      <c r="F274" s="7" t="e">
        <f>VLOOKUP(B274,'Summary List'!$A$4:$E$358,5)</f>
        <v>#N/A</v>
      </c>
    </row>
    <row r="275" spans="3:6" x14ac:dyDescent="0.25">
      <c r="C275" s="7" t="e">
        <f>VLOOKUP(B275,'Summary List'!$A$4:$E$358,2)</f>
        <v>#N/A</v>
      </c>
      <c r="D275" s="7" t="e">
        <f>VLOOKUP(B275,'Summary List'!$A$4:$E$358,3)</f>
        <v>#N/A</v>
      </c>
      <c r="E275" s="7" t="e">
        <f>VLOOKUP(B275,'Summary List'!$A$4:$E$358,4)</f>
        <v>#N/A</v>
      </c>
      <c r="F275" s="7" t="e">
        <f>VLOOKUP(B275,'Summary List'!$A$4:$E$358,5)</f>
        <v>#N/A</v>
      </c>
    </row>
    <row r="276" spans="3:6" x14ac:dyDescent="0.25">
      <c r="C276" s="7" t="e">
        <f>VLOOKUP(B276,'Summary List'!$A$4:$E$358,2)</f>
        <v>#N/A</v>
      </c>
      <c r="D276" s="7" t="e">
        <f>VLOOKUP(B276,'Summary List'!$A$4:$E$358,3)</f>
        <v>#N/A</v>
      </c>
      <c r="E276" s="7" t="e">
        <f>VLOOKUP(B276,'Summary List'!$A$4:$E$358,4)</f>
        <v>#N/A</v>
      </c>
      <c r="F276" s="7" t="e">
        <f>VLOOKUP(B276,'Summary List'!$A$4:$E$358,5)</f>
        <v>#N/A</v>
      </c>
    </row>
    <row r="277" spans="3:6" x14ac:dyDescent="0.25">
      <c r="C277" s="7" t="e">
        <f>VLOOKUP(B277,'Summary List'!$A$4:$E$358,2)</f>
        <v>#N/A</v>
      </c>
      <c r="D277" s="7" t="e">
        <f>VLOOKUP(B277,'Summary List'!$A$4:$E$358,3)</f>
        <v>#N/A</v>
      </c>
      <c r="E277" s="7" t="e">
        <f>VLOOKUP(B277,'Summary List'!$A$4:$E$358,4)</f>
        <v>#N/A</v>
      </c>
      <c r="F277" s="7" t="e">
        <f>VLOOKUP(B277,'Summary List'!$A$4:$E$358,5)</f>
        <v>#N/A</v>
      </c>
    </row>
    <row r="278" spans="3:6" x14ac:dyDescent="0.25">
      <c r="C278" s="7" t="e">
        <f>VLOOKUP(B278,'Summary List'!$A$4:$E$358,2)</f>
        <v>#N/A</v>
      </c>
      <c r="D278" s="7" t="e">
        <f>VLOOKUP(B278,'Summary List'!$A$4:$E$358,3)</f>
        <v>#N/A</v>
      </c>
      <c r="E278" s="7" t="e">
        <f>VLOOKUP(B278,'Summary List'!$A$4:$E$358,4)</f>
        <v>#N/A</v>
      </c>
      <c r="F278" s="7" t="e">
        <f>VLOOKUP(B278,'Summary List'!$A$4:$E$358,5)</f>
        <v>#N/A</v>
      </c>
    </row>
    <row r="279" spans="3:6" x14ac:dyDescent="0.25">
      <c r="C279" s="7" t="e">
        <f>VLOOKUP(B279,'Summary List'!$A$4:$E$358,2)</f>
        <v>#N/A</v>
      </c>
      <c r="D279" s="7" t="e">
        <f>VLOOKUP(B279,'Summary List'!$A$4:$E$358,3)</f>
        <v>#N/A</v>
      </c>
      <c r="E279" s="7" t="e">
        <f>VLOOKUP(B279,'Summary List'!$A$4:$E$358,4)</f>
        <v>#N/A</v>
      </c>
      <c r="F279" s="7" t="e">
        <f>VLOOKUP(B279,'Summary List'!$A$4:$E$358,5)</f>
        <v>#N/A</v>
      </c>
    </row>
    <row r="280" spans="3:6" x14ac:dyDescent="0.25">
      <c r="C280" s="7" t="e">
        <f>VLOOKUP(B280,'Summary List'!$A$4:$E$358,2)</f>
        <v>#N/A</v>
      </c>
      <c r="D280" s="7" t="e">
        <f>VLOOKUP(B280,'Summary List'!$A$4:$E$358,3)</f>
        <v>#N/A</v>
      </c>
      <c r="E280" s="7" t="e">
        <f>VLOOKUP(B280,'Summary List'!$A$4:$E$358,4)</f>
        <v>#N/A</v>
      </c>
      <c r="F280" s="7" t="e">
        <f>VLOOKUP(B280,'Summary List'!$A$4:$E$358,5)</f>
        <v>#N/A</v>
      </c>
    </row>
    <row r="281" spans="3:6" x14ac:dyDescent="0.25">
      <c r="C281" s="7" t="e">
        <f>VLOOKUP(B281,'Summary List'!$A$4:$E$358,2)</f>
        <v>#N/A</v>
      </c>
      <c r="D281" s="7" t="e">
        <f>VLOOKUP(B281,'Summary List'!$A$4:$E$358,3)</f>
        <v>#N/A</v>
      </c>
      <c r="E281" s="7" t="e">
        <f>VLOOKUP(B281,'Summary List'!$A$4:$E$358,4)</f>
        <v>#N/A</v>
      </c>
      <c r="F281" s="7" t="e">
        <f>VLOOKUP(B281,'Summary List'!$A$4:$E$358,5)</f>
        <v>#N/A</v>
      </c>
    </row>
    <row r="282" spans="3:6" x14ac:dyDescent="0.25">
      <c r="C282" s="7" t="e">
        <f>VLOOKUP(B282,'Summary List'!$A$4:$E$358,2)</f>
        <v>#N/A</v>
      </c>
      <c r="D282" s="7" t="e">
        <f>VLOOKUP(B282,'Summary List'!$A$4:$E$358,3)</f>
        <v>#N/A</v>
      </c>
      <c r="E282" s="7" t="e">
        <f>VLOOKUP(B282,'Summary List'!$A$4:$E$358,4)</f>
        <v>#N/A</v>
      </c>
      <c r="F282" s="7" t="e">
        <f>VLOOKUP(B282,'Summary List'!$A$4:$E$358,5)</f>
        <v>#N/A</v>
      </c>
    </row>
    <row r="283" spans="3:6" x14ac:dyDescent="0.25">
      <c r="C283" s="7" t="e">
        <f>VLOOKUP(B283,'Summary List'!$A$4:$E$358,2)</f>
        <v>#N/A</v>
      </c>
      <c r="D283" s="7" t="e">
        <f>VLOOKUP(B283,'Summary List'!$A$4:$E$358,3)</f>
        <v>#N/A</v>
      </c>
      <c r="E283" s="7" t="e">
        <f>VLOOKUP(B283,'Summary List'!$A$4:$E$358,4)</f>
        <v>#N/A</v>
      </c>
      <c r="F283" s="7" t="e">
        <f>VLOOKUP(B283,'Summary List'!$A$4:$E$358,5)</f>
        <v>#N/A</v>
      </c>
    </row>
    <row r="284" spans="3:6" x14ac:dyDescent="0.25">
      <c r="C284" s="7" t="e">
        <f>VLOOKUP(B284,'Summary List'!$A$4:$E$358,2)</f>
        <v>#N/A</v>
      </c>
      <c r="D284" s="7" t="e">
        <f>VLOOKUP(B284,'Summary List'!$A$4:$E$358,3)</f>
        <v>#N/A</v>
      </c>
      <c r="E284" s="7" t="e">
        <f>VLOOKUP(B284,'Summary List'!$A$4:$E$358,4)</f>
        <v>#N/A</v>
      </c>
      <c r="F284" s="7" t="e">
        <f>VLOOKUP(B284,'Summary List'!$A$4:$E$358,5)</f>
        <v>#N/A</v>
      </c>
    </row>
    <row r="285" spans="3:6" x14ac:dyDescent="0.25">
      <c r="C285" s="7" t="e">
        <f>VLOOKUP(B285,'Summary List'!$A$4:$E$358,2)</f>
        <v>#N/A</v>
      </c>
      <c r="D285" s="7" t="e">
        <f>VLOOKUP(B285,'Summary List'!$A$4:$E$358,3)</f>
        <v>#N/A</v>
      </c>
      <c r="E285" s="7" t="e">
        <f>VLOOKUP(B285,'Summary List'!$A$4:$E$358,4)</f>
        <v>#N/A</v>
      </c>
      <c r="F285" s="7" t="e">
        <f>VLOOKUP(B285,'Summary List'!$A$4:$E$358,5)</f>
        <v>#N/A</v>
      </c>
    </row>
    <row r="286" spans="3:6" x14ac:dyDescent="0.25">
      <c r="C286" s="7" t="e">
        <f>VLOOKUP(B286,'Summary List'!$A$4:$E$358,2)</f>
        <v>#N/A</v>
      </c>
      <c r="D286" s="7" t="e">
        <f>VLOOKUP(B286,'Summary List'!$A$4:$E$358,3)</f>
        <v>#N/A</v>
      </c>
      <c r="E286" s="7" t="e">
        <f>VLOOKUP(B286,'Summary List'!$A$4:$E$358,4)</f>
        <v>#N/A</v>
      </c>
      <c r="F286" s="7" t="e">
        <f>VLOOKUP(B286,'Summary List'!$A$4:$E$358,5)</f>
        <v>#N/A</v>
      </c>
    </row>
    <row r="287" spans="3:6" x14ac:dyDescent="0.25">
      <c r="C287" s="7" t="e">
        <f>VLOOKUP(B287,'Summary List'!$A$4:$E$358,2)</f>
        <v>#N/A</v>
      </c>
      <c r="D287" s="7" t="e">
        <f>VLOOKUP(B287,'Summary List'!$A$4:$E$358,3)</f>
        <v>#N/A</v>
      </c>
      <c r="E287" s="7" t="e">
        <f>VLOOKUP(B287,'Summary List'!$A$4:$E$358,4)</f>
        <v>#N/A</v>
      </c>
      <c r="F287" s="7" t="e">
        <f>VLOOKUP(B287,'Summary List'!$A$4:$E$358,5)</f>
        <v>#N/A</v>
      </c>
    </row>
    <row r="288" spans="3:6" x14ac:dyDescent="0.25">
      <c r="C288" s="7" t="e">
        <f>VLOOKUP(B288,'Summary List'!$A$4:$E$358,2)</f>
        <v>#N/A</v>
      </c>
      <c r="D288" s="7" t="e">
        <f>VLOOKUP(B288,'Summary List'!$A$4:$E$358,3)</f>
        <v>#N/A</v>
      </c>
      <c r="E288" s="7" t="e">
        <f>VLOOKUP(B288,'Summary List'!$A$4:$E$358,4)</f>
        <v>#N/A</v>
      </c>
      <c r="F288" s="7" t="e">
        <f>VLOOKUP(B288,'Summary List'!$A$4:$E$358,5)</f>
        <v>#N/A</v>
      </c>
    </row>
    <row r="289" spans="3:6" x14ac:dyDescent="0.25">
      <c r="C289" s="7" t="e">
        <f>VLOOKUP(B289,'Summary List'!$A$4:$E$358,2)</f>
        <v>#N/A</v>
      </c>
      <c r="D289" s="7" t="e">
        <f>VLOOKUP(B289,'Summary List'!$A$4:$E$358,3)</f>
        <v>#N/A</v>
      </c>
      <c r="E289" s="7" t="e">
        <f>VLOOKUP(B289,'Summary List'!$A$4:$E$358,4)</f>
        <v>#N/A</v>
      </c>
      <c r="F289" s="7" t="e">
        <f>VLOOKUP(B289,'Summary List'!$A$4:$E$358,5)</f>
        <v>#N/A</v>
      </c>
    </row>
    <row r="290" spans="3:6" x14ac:dyDescent="0.25">
      <c r="C290" s="7" t="e">
        <f>VLOOKUP(B290,'Summary List'!$A$4:$E$358,2)</f>
        <v>#N/A</v>
      </c>
      <c r="D290" s="7" t="e">
        <f>VLOOKUP(B290,'Summary List'!$A$4:$E$358,3)</f>
        <v>#N/A</v>
      </c>
      <c r="E290" s="7" t="e">
        <f>VLOOKUP(B290,'Summary List'!$A$4:$E$358,4)</f>
        <v>#N/A</v>
      </c>
      <c r="F290" s="7" t="e">
        <f>VLOOKUP(B290,'Summary List'!$A$4:$E$358,5)</f>
        <v>#N/A</v>
      </c>
    </row>
    <row r="291" spans="3:6" x14ac:dyDescent="0.25">
      <c r="C291" s="7" t="e">
        <f>VLOOKUP(B291,'Summary List'!$A$4:$E$358,2)</f>
        <v>#N/A</v>
      </c>
      <c r="D291" s="7" t="e">
        <f>VLOOKUP(B291,'Summary List'!$A$4:$E$358,3)</f>
        <v>#N/A</v>
      </c>
      <c r="E291" s="7" t="e">
        <f>VLOOKUP(B291,'Summary List'!$A$4:$E$358,4)</f>
        <v>#N/A</v>
      </c>
      <c r="F291" s="7" t="e">
        <f>VLOOKUP(B291,'Summary List'!$A$4:$E$358,5)</f>
        <v>#N/A</v>
      </c>
    </row>
    <row r="292" spans="3:6" x14ac:dyDescent="0.25">
      <c r="C292" s="7" t="e">
        <f>VLOOKUP(B292,'Summary List'!$A$4:$E$358,2)</f>
        <v>#N/A</v>
      </c>
      <c r="D292" s="7" t="e">
        <f>VLOOKUP(B292,'Summary List'!$A$4:$E$358,3)</f>
        <v>#N/A</v>
      </c>
      <c r="E292" s="7" t="e">
        <f>VLOOKUP(B292,'Summary List'!$A$4:$E$358,4)</f>
        <v>#N/A</v>
      </c>
      <c r="F292" s="7" t="e">
        <f>VLOOKUP(B292,'Summary List'!$A$4:$E$358,5)</f>
        <v>#N/A</v>
      </c>
    </row>
    <row r="293" spans="3:6" x14ac:dyDescent="0.25">
      <c r="C293" s="7" t="e">
        <f>VLOOKUP(B293,'Summary List'!$A$4:$E$358,2)</f>
        <v>#N/A</v>
      </c>
      <c r="D293" s="7" t="e">
        <f>VLOOKUP(B293,'Summary List'!$A$4:$E$358,3)</f>
        <v>#N/A</v>
      </c>
      <c r="E293" s="7" t="e">
        <f>VLOOKUP(B293,'Summary List'!$A$4:$E$358,4)</f>
        <v>#N/A</v>
      </c>
      <c r="F293" s="7" t="e">
        <f>VLOOKUP(B293,'Summary List'!$A$4:$E$358,5)</f>
        <v>#N/A</v>
      </c>
    </row>
    <row r="294" spans="3:6" x14ac:dyDescent="0.25">
      <c r="C294" s="7" t="e">
        <f>VLOOKUP(B294,'Summary List'!$A$4:$E$358,2)</f>
        <v>#N/A</v>
      </c>
      <c r="D294" s="7" t="e">
        <f>VLOOKUP(B294,'Summary List'!$A$4:$E$358,3)</f>
        <v>#N/A</v>
      </c>
      <c r="E294" s="7" t="e">
        <f>VLOOKUP(B294,'Summary List'!$A$4:$E$358,4)</f>
        <v>#N/A</v>
      </c>
      <c r="F294" s="7" t="e">
        <f>VLOOKUP(B294,'Summary List'!$A$4:$E$358,5)</f>
        <v>#N/A</v>
      </c>
    </row>
    <row r="295" spans="3:6" x14ac:dyDescent="0.25">
      <c r="C295" s="7" t="e">
        <f>VLOOKUP(B295,'Summary List'!$A$4:$E$358,2)</f>
        <v>#N/A</v>
      </c>
      <c r="D295" s="7" t="e">
        <f>VLOOKUP(B295,'Summary List'!$A$4:$E$358,3)</f>
        <v>#N/A</v>
      </c>
      <c r="E295" s="7" t="e">
        <f>VLOOKUP(B295,'Summary List'!$A$4:$E$358,4)</f>
        <v>#N/A</v>
      </c>
      <c r="F295" s="7" t="e">
        <f>VLOOKUP(B295,'Summary List'!$A$4:$E$358,5)</f>
        <v>#N/A</v>
      </c>
    </row>
    <row r="296" spans="3:6" x14ac:dyDescent="0.25">
      <c r="C296" s="7" t="e">
        <f>VLOOKUP(B296,'Summary List'!$A$4:$E$358,2)</f>
        <v>#N/A</v>
      </c>
      <c r="D296" s="7" t="e">
        <f>VLOOKUP(B296,'Summary List'!$A$4:$E$358,3)</f>
        <v>#N/A</v>
      </c>
      <c r="E296" s="7" t="e">
        <f>VLOOKUP(B296,'Summary List'!$A$4:$E$358,4)</f>
        <v>#N/A</v>
      </c>
      <c r="F296" s="7" t="e">
        <f>VLOOKUP(B296,'Summary List'!$A$4:$E$358,5)</f>
        <v>#N/A</v>
      </c>
    </row>
    <row r="297" spans="3:6" x14ac:dyDescent="0.25">
      <c r="C297" s="7" t="e">
        <f>VLOOKUP(B297,'Summary List'!$A$4:$E$358,2)</f>
        <v>#N/A</v>
      </c>
      <c r="D297" s="7" t="e">
        <f>VLOOKUP(B297,'Summary List'!$A$4:$E$358,3)</f>
        <v>#N/A</v>
      </c>
      <c r="E297" s="7" t="e">
        <f>VLOOKUP(B297,'Summary List'!$A$4:$E$358,4)</f>
        <v>#N/A</v>
      </c>
      <c r="F297" s="7" t="e">
        <f>VLOOKUP(B297,'Summary List'!$A$4:$E$358,5)</f>
        <v>#N/A</v>
      </c>
    </row>
    <row r="298" spans="3:6" x14ac:dyDescent="0.25">
      <c r="C298" s="7" t="e">
        <f>VLOOKUP(B298,'Summary List'!$A$4:$E$358,2)</f>
        <v>#N/A</v>
      </c>
      <c r="D298" s="7" t="e">
        <f>VLOOKUP(B298,'Summary List'!$A$4:$E$358,3)</f>
        <v>#N/A</v>
      </c>
      <c r="E298" s="7" t="e">
        <f>VLOOKUP(B298,'Summary List'!$A$4:$E$358,4)</f>
        <v>#N/A</v>
      </c>
      <c r="F298" s="7" t="e">
        <f>VLOOKUP(B298,'Summary List'!$A$4:$E$358,5)</f>
        <v>#N/A</v>
      </c>
    </row>
    <row r="299" spans="3:6" x14ac:dyDescent="0.25">
      <c r="C299" s="7" t="e">
        <f>VLOOKUP(B299,'Summary List'!$A$4:$E$358,2)</f>
        <v>#N/A</v>
      </c>
      <c r="D299" s="7" t="e">
        <f>VLOOKUP(B299,'Summary List'!$A$4:$E$358,3)</f>
        <v>#N/A</v>
      </c>
      <c r="E299" s="7" t="e">
        <f>VLOOKUP(B299,'Summary List'!$A$4:$E$358,4)</f>
        <v>#N/A</v>
      </c>
      <c r="F299" s="7" t="e">
        <f>VLOOKUP(B299,'Summary List'!$A$4:$E$358,5)</f>
        <v>#N/A</v>
      </c>
    </row>
    <row r="300" spans="3:6" x14ac:dyDescent="0.25">
      <c r="C300" s="7" t="e">
        <f>VLOOKUP(B300,'Summary List'!$A$4:$E$358,2)</f>
        <v>#N/A</v>
      </c>
      <c r="D300" s="7" t="e">
        <f>VLOOKUP(B300,'Summary List'!$A$4:$E$358,3)</f>
        <v>#N/A</v>
      </c>
      <c r="E300" s="7" t="e">
        <f>VLOOKUP(B300,'Summary List'!$A$4:$E$358,4)</f>
        <v>#N/A</v>
      </c>
      <c r="F300" s="7" t="e">
        <f>VLOOKUP(B300,'Summary List'!$A$4:$E$358,5)</f>
        <v>#N/A</v>
      </c>
    </row>
    <row r="301" spans="3:6" x14ac:dyDescent="0.25">
      <c r="C301" s="7" t="e">
        <f>VLOOKUP(B301,'Summary List'!$A$4:$E$358,2)</f>
        <v>#N/A</v>
      </c>
      <c r="D301" s="7" t="e">
        <f>VLOOKUP(B301,'Summary List'!$A$4:$E$358,3)</f>
        <v>#N/A</v>
      </c>
      <c r="E301" s="7" t="e">
        <f>VLOOKUP(B301,'Summary List'!$A$4:$E$358,4)</f>
        <v>#N/A</v>
      </c>
      <c r="F301" s="7" t="e">
        <f>VLOOKUP(B301,'Summary List'!$A$4:$E$358,5)</f>
        <v>#N/A</v>
      </c>
    </row>
    <row r="302" spans="3:6" x14ac:dyDescent="0.25">
      <c r="C302" s="7" t="e">
        <f>VLOOKUP(B302,'Summary List'!$A$4:$E$358,2)</f>
        <v>#N/A</v>
      </c>
      <c r="D302" s="7" t="e">
        <f>VLOOKUP(B302,'Summary List'!$A$4:$E$358,3)</f>
        <v>#N/A</v>
      </c>
      <c r="E302" s="7" t="e">
        <f>VLOOKUP(B302,'Summary List'!$A$4:$E$358,4)</f>
        <v>#N/A</v>
      </c>
      <c r="F302" s="7" t="e">
        <f>VLOOKUP(B302,'Summary List'!$A$4:$E$358,5)</f>
        <v>#N/A</v>
      </c>
    </row>
    <row r="303" spans="3:6" x14ac:dyDescent="0.25">
      <c r="C303" s="7" t="e">
        <f>VLOOKUP(B303,'Summary List'!$A$4:$E$358,2)</f>
        <v>#N/A</v>
      </c>
      <c r="D303" s="7" t="e">
        <f>VLOOKUP(B303,'Summary List'!$A$4:$E$358,3)</f>
        <v>#N/A</v>
      </c>
      <c r="E303" s="7" t="e">
        <f>VLOOKUP(B303,'Summary List'!$A$4:$E$358,4)</f>
        <v>#N/A</v>
      </c>
      <c r="F303" s="7" t="e">
        <f>VLOOKUP(B303,'Summary List'!$A$4:$E$358,5)</f>
        <v>#N/A</v>
      </c>
    </row>
    <row r="304" spans="3:6" x14ac:dyDescent="0.25">
      <c r="C304" s="7" t="e">
        <f>VLOOKUP(B304,'Summary List'!$A$4:$E$358,2)</f>
        <v>#N/A</v>
      </c>
      <c r="D304" s="7" t="e">
        <f>VLOOKUP(B304,'Summary List'!$A$4:$E$358,3)</f>
        <v>#N/A</v>
      </c>
      <c r="E304" s="7" t="e">
        <f>VLOOKUP(B304,'Summary List'!$A$4:$E$358,4)</f>
        <v>#N/A</v>
      </c>
      <c r="F304" s="7" t="e">
        <f>VLOOKUP(B304,'Summary List'!$A$4:$E$358,5)</f>
        <v>#N/A</v>
      </c>
    </row>
    <row r="305" spans="3:6" x14ac:dyDescent="0.25">
      <c r="C305" s="7" t="e">
        <f>VLOOKUP(B305,'Summary List'!$A$4:$E$358,2)</f>
        <v>#N/A</v>
      </c>
      <c r="D305" s="7" t="e">
        <f>VLOOKUP(B305,'Summary List'!$A$4:$E$358,3)</f>
        <v>#N/A</v>
      </c>
      <c r="E305" s="7" t="e">
        <f>VLOOKUP(B305,'Summary List'!$A$4:$E$358,4)</f>
        <v>#N/A</v>
      </c>
      <c r="F305" s="7" t="e">
        <f>VLOOKUP(B305,'Summary List'!$A$4:$E$358,5)</f>
        <v>#N/A</v>
      </c>
    </row>
    <row r="306" spans="3:6" x14ac:dyDescent="0.25">
      <c r="C306" s="7" t="e">
        <f>VLOOKUP(B306,'Summary List'!$A$4:$E$358,2)</f>
        <v>#N/A</v>
      </c>
      <c r="D306" s="7" t="e">
        <f>VLOOKUP(B306,'Summary List'!$A$4:$E$358,3)</f>
        <v>#N/A</v>
      </c>
      <c r="E306" s="7" t="e">
        <f>VLOOKUP(B306,'Summary List'!$A$4:$E$358,4)</f>
        <v>#N/A</v>
      </c>
      <c r="F306" s="7" t="e">
        <f>VLOOKUP(B306,'Summary List'!$A$4:$E$358,5)</f>
        <v>#N/A</v>
      </c>
    </row>
    <row r="307" spans="3:6" x14ac:dyDescent="0.25">
      <c r="C307" s="7" t="e">
        <f>VLOOKUP(B307,'Summary List'!$A$4:$E$358,2)</f>
        <v>#N/A</v>
      </c>
      <c r="D307" s="7" t="e">
        <f>VLOOKUP(B307,'Summary List'!$A$4:$E$358,3)</f>
        <v>#N/A</v>
      </c>
      <c r="E307" s="7" t="e">
        <f>VLOOKUP(B307,'Summary List'!$A$4:$E$358,4)</f>
        <v>#N/A</v>
      </c>
      <c r="F307" s="7" t="e">
        <f>VLOOKUP(B307,'Summary List'!$A$4:$E$358,5)</f>
        <v>#N/A</v>
      </c>
    </row>
    <row r="308" spans="3:6" x14ac:dyDescent="0.25">
      <c r="C308" s="7" t="e">
        <f>VLOOKUP(B308,'Summary List'!$A$4:$E$358,2)</f>
        <v>#N/A</v>
      </c>
      <c r="D308" s="7" t="e">
        <f>VLOOKUP(B308,'Summary List'!$A$4:$E$358,3)</f>
        <v>#N/A</v>
      </c>
      <c r="E308" s="7" t="e">
        <f>VLOOKUP(B308,'Summary List'!$A$4:$E$358,4)</f>
        <v>#N/A</v>
      </c>
      <c r="F308" s="7" t="e">
        <f>VLOOKUP(B308,'Summary List'!$A$4:$E$358,5)</f>
        <v>#N/A</v>
      </c>
    </row>
    <row r="309" spans="3:6" x14ac:dyDescent="0.25">
      <c r="C309" s="7" t="e">
        <f>VLOOKUP(B309,'Summary List'!$A$4:$E$358,2)</f>
        <v>#N/A</v>
      </c>
      <c r="D309" s="7" t="e">
        <f>VLOOKUP(B309,'Summary List'!$A$4:$E$358,3)</f>
        <v>#N/A</v>
      </c>
      <c r="E309" s="7" t="e">
        <f>VLOOKUP(B309,'Summary List'!$A$4:$E$358,4)</f>
        <v>#N/A</v>
      </c>
      <c r="F309" s="7" t="e">
        <f>VLOOKUP(B309,'Summary List'!$A$4:$E$358,5)</f>
        <v>#N/A</v>
      </c>
    </row>
    <row r="310" spans="3:6" x14ac:dyDescent="0.25">
      <c r="C310" s="7" t="e">
        <f>VLOOKUP(B310,'Summary List'!$A$4:$E$358,2)</f>
        <v>#N/A</v>
      </c>
      <c r="D310" s="7" t="e">
        <f>VLOOKUP(B310,'Summary List'!$A$4:$E$358,3)</f>
        <v>#N/A</v>
      </c>
      <c r="E310" s="7" t="e">
        <f>VLOOKUP(B310,'Summary List'!$A$4:$E$358,4)</f>
        <v>#N/A</v>
      </c>
      <c r="F310" s="7" t="e">
        <f>VLOOKUP(B310,'Summary List'!$A$4:$E$358,5)</f>
        <v>#N/A</v>
      </c>
    </row>
    <row r="311" spans="3:6" x14ac:dyDescent="0.25">
      <c r="C311" s="7" t="e">
        <f>VLOOKUP(B311,'Summary List'!$A$4:$E$358,2)</f>
        <v>#N/A</v>
      </c>
      <c r="D311" s="7" t="e">
        <f>VLOOKUP(B311,'Summary List'!$A$4:$E$358,3)</f>
        <v>#N/A</v>
      </c>
      <c r="E311" s="7" t="e">
        <f>VLOOKUP(B311,'Summary List'!$A$4:$E$358,4)</f>
        <v>#N/A</v>
      </c>
      <c r="F311" s="7" t="e">
        <f>VLOOKUP(B311,'Summary List'!$A$4:$E$358,5)</f>
        <v>#N/A</v>
      </c>
    </row>
    <row r="312" spans="3:6" x14ac:dyDescent="0.25">
      <c r="C312" s="7" t="e">
        <f>VLOOKUP(B312,'Summary List'!$A$4:$E$358,2)</f>
        <v>#N/A</v>
      </c>
      <c r="D312" s="7" t="e">
        <f>VLOOKUP(B312,'Summary List'!$A$4:$E$358,3)</f>
        <v>#N/A</v>
      </c>
      <c r="E312" s="7" t="e">
        <f>VLOOKUP(B312,'Summary List'!$A$4:$E$358,4)</f>
        <v>#N/A</v>
      </c>
      <c r="F312" s="7" t="e">
        <f>VLOOKUP(B312,'Summary List'!$A$4:$E$358,5)</f>
        <v>#N/A</v>
      </c>
    </row>
    <row r="313" spans="3:6" x14ac:dyDescent="0.25">
      <c r="C313" s="7" t="e">
        <f>VLOOKUP(B313,'Summary List'!$A$4:$E$358,2)</f>
        <v>#N/A</v>
      </c>
      <c r="D313" s="7" t="e">
        <f>VLOOKUP(B313,'Summary List'!$A$4:$E$358,3)</f>
        <v>#N/A</v>
      </c>
      <c r="E313" s="7" t="e">
        <f>VLOOKUP(B313,'Summary List'!$A$4:$E$358,4)</f>
        <v>#N/A</v>
      </c>
      <c r="F313" s="7" t="e">
        <f>VLOOKUP(B313,'Summary List'!$A$4:$E$358,5)</f>
        <v>#N/A</v>
      </c>
    </row>
    <row r="314" spans="3:6" x14ac:dyDescent="0.25">
      <c r="C314" s="7" t="e">
        <f>VLOOKUP(B314,'Summary List'!$A$4:$E$358,2)</f>
        <v>#N/A</v>
      </c>
      <c r="D314" s="7" t="e">
        <f>VLOOKUP(B314,'Summary List'!$A$4:$E$358,3)</f>
        <v>#N/A</v>
      </c>
      <c r="E314" s="7" t="e">
        <f>VLOOKUP(B314,'Summary List'!$A$4:$E$358,4)</f>
        <v>#N/A</v>
      </c>
      <c r="F314" s="7" t="e">
        <f>VLOOKUP(B314,'Summary List'!$A$4:$E$358,5)</f>
        <v>#N/A</v>
      </c>
    </row>
    <row r="315" spans="3:6" x14ac:dyDescent="0.25">
      <c r="C315" s="7" t="e">
        <f>VLOOKUP(B315,'Summary List'!$A$4:$E$358,2)</f>
        <v>#N/A</v>
      </c>
      <c r="D315" s="7" t="e">
        <f>VLOOKUP(B315,'Summary List'!$A$4:$E$358,3)</f>
        <v>#N/A</v>
      </c>
      <c r="E315" s="7" t="e">
        <f>VLOOKUP(B315,'Summary List'!$A$4:$E$358,4)</f>
        <v>#N/A</v>
      </c>
      <c r="F315" s="7" t="e">
        <f>VLOOKUP(B315,'Summary List'!$A$4:$E$358,5)</f>
        <v>#N/A</v>
      </c>
    </row>
    <row r="316" spans="3:6" x14ac:dyDescent="0.25">
      <c r="C316" s="7" t="e">
        <f>VLOOKUP(B316,'Summary List'!$A$4:$E$358,2)</f>
        <v>#N/A</v>
      </c>
      <c r="D316" s="7" t="e">
        <f>VLOOKUP(B316,'Summary List'!$A$4:$E$358,3)</f>
        <v>#N/A</v>
      </c>
      <c r="E316" s="7" t="e">
        <f>VLOOKUP(B316,'Summary List'!$A$4:$E$358,4)</f>
        <v>#N/A</v>
      </c>
      <c r="F316" s="7" t="e">
        <f>VLOOKUP(B316,'Summary List'!$A$4:$E$358,5)</f>
        <v>#N/A</v>
      </c>
    </row>
    <row r="317" spans="3:6" x14ac:dyDescent="0.25">
      <c r="C317" s="7" t="e">
        <f>VLOOKUP(B317,'Summary List'!$A$4:$E$358,2)</f>
        <v>#N/A</v>
      </c>
      <c r="D317" s="7" t="e">
        <f>VLOOKUP(B317,'Summary List'!$A$4:$E$358,3)</f>
        <v>#N/A</v>
      </c>
      <c r="E317" s="7" t="e">
        <f>VLOOKUP(B317,'Summary List'!$A$4:$E$358,4)</f>
        <v>#N/A</v>
      </c>
      <c r="F317" s="7" t="e">
        <f>VLOOKUP(B317,'Summary List'!$A$4:$E$358,5)</f>
        <v>#N/A</v>
      </c>
    </row>
    <row r="318" spans="3:6" x14ac:dyDescent="0.25">
      <c r="C318" s="7" t="e">
        <f>VLOOKUP(B318,'Summary List'!$A$4:$E$358,2)</f>
        <v>#N/A</v>
      </c>
      <c r="D318" s="7" t="e">
        <f>VLOOKUP(B318,'Summary List'!$A$4:$E$358,3)</f>
        <v>#N/A</v>
      </c>
      <c r="E318" s="7" t="e">
        <f>VLOOKUP(B318,'Summary List'!$A$4:$E$358,4)</f>
        <v>#N/A</v>
      </c>
      <c r="F318" s="7" t="e">
        <f>VLOOKUP(B318,'Summary List'!$A$4:$E$358,5)</f>
        <v>#N/A</v>
      </c>
    </row>
    <row r="319" spans="3:6" x14ac:dyDescent="0.25">
      <c r="C319" s="7" t="e">
        <f>VLOOKUP(B319,'Summary List'!$A$4:$E$358,2)</f>
        <v>#N/A</v>
      </c>
      <c r="D319" s="7" t="e">
        <f>VLOOKUP(B319,'Summary List'!$A$4:$E$358,3)</f>
        <v>#N/A</v>
      </c>
      <c r="E319" s="7" t="e">
        <f>VLOOKUP(B319,'Summary List'!$A$4:$E$358,4)</f>
        <v>#N/A</v>
      </c>
      <c r="F319" s="7" t="e">
        <f>VLOOKUP(B319,'Summary List'!$A$4:$E$358,5)</f>
        <v>#N/A</v>
      </c>
    </row>
    <row r="320" spans="3:6" x14ac:dyDescent="0.25">
      <c r="C320" s="7" t="e">
        <f>VLOOKUP(B320,'Summary List'!$A$4:$E$358,2)</f>
        <v>#N/A</v>
      </c>
      <c r="D320" s="7" t="e">
        <f>VLOOKUP(B320,'Summary List'!$A$4:$E$358,3)</f>
        <v>#N/A</v>
      </c>
      <c r="E320" s="7" t="e">
        <f>VLOOKUP(B320,'Summary List'!$A$4:$E$358,4)</f>
        <v>#N/A</v>
      </c>
      <c r="F320" s="7" t="e">
        <f>VLOOKUP(B320,'Summary List'!$A$4:$E$358,5)</f>
        <v>#N/A</v>
      </c>
    </row>
    <row r="321" spans="3:6" x14ac:dyDescent="0.25">
      <c r="C321" s="7" t="e">
        <f>VLOOKUP(B321,'Summary List'!$A$4:$E$358,2)</f>
        <v>#N/A</v>
      </c>
      <c r="D321" s="7" t="e">
        <f>VLOOKUP(B321,'Summary List'!$A$4:$E$358,3)</f>
        <v>#N/A</v>
      </c>
      <c r="E321" s="7" t="e">
        <f>VLOOKUP(B321,'Summary List'!$A$4:$E$358,4)</f>
        <v>#N/A</v>
      </c>
      <c r="F321" s="7" t="e">
        <f>VLOOKUP(B321,'Summary List'!$A$4:$E$358,5)</f>
        <v>#N/A</v>
      </c>
    </row>
    <row r="322" spans="3:6" x14ac:dyDescent="0.25">
      <c r="C322" s="7" t="e">
        <f>VLOOKUP(B322,'Summary List'!$A$4:$E$358,2)</f>
        <v>#N/A</v>
      </c>
      <c r="D322" s="7" t="e">
        <f>VLOOKUP(B322,'Summary List'!$A$4:$E$358,3)</f>
        <v>#N/A</v>
      </c>
      <c r="E322" s="7" t="e">
        <f>VLOOKUP(B322,'Summary List'!$A$4:$E$358,4)</f>
        <v>#N/A</v>
      </c>
      <c r="F322" s="7" t="e">
        <f>VLOOKUP(B322,'Summary List'!$A$4:$E$358,5)</f>
        <v>#N/A</v>
      </c>
    </row>
    <row r="323" spans="3:6" x14ac:dyDescent="0.25">
      <c r="C323" s="7" t="e">
        <f>VLOOKUP(B323,'Summary List'!$A$4:$E$358,2)</f>
        <v>#N/A</v>
      </c>
      <c r="D323" s="7" t="e">
        <f>VLOOKUP(B323,'Summary List'!$A$4:$E$358,3)</f>
        <v>#N/A</v>
      </c>
      <c r="E323" s="7" t="e">
        <f>VLOOKUP(B323,'Summary List'!$A$4:$E$358,4)</f>
        <v>#N/A</v>
      </c>
      <c r="F323" s="7" t="e">
        <f>VLOOKUP(B323,'Summary List'!$A$4:$E$358,5)</f>
        <v>#N/A</v>
      </c>
    </row>
    <row r="324" spans="3:6" x14ac:dyDescent="0.25">
      <c r="C324" s="7" t="e">
        <f>VLOOKUP(B324,'Summary List'!$A$4:$E$358,2)</f>
        <v>#N/A</v>
      </c>
      <c r="D324" s="7" t="e">
        <f>VLOOKUP(B324,'Summary List'!$A$4:$E$358,3)</f>
        <v>#N/A</v>
      </c>
      <c r="E324" s="7" t="e">
        <f>VLOOKUP(B324,'Summary List'!$A$4:$E$358,4)</f>
        <v>#N/A</v>
      </c>
      <c r="F324" s="7" t="e">
        <f>VLOOKUP(B324,'Summary List'!$A$4:$E$358,5)</f>
        <v>#N/A</v>
      </c>
    </row>
    <row r="325" spans="3:6" x14ac:dyDescent="0.25">
      <c r="C325" s="7" t="e">
        <f>VLOOKUP(B325,'Summary List'!$A$4:$E$358,2)</f>
        <v>#N/A</v>
      </c>
      <c r="D325" s="7" t="e">
        <f>VLOOKUP(B325,'Summary List'!$A$4:$E$358,3)</f>
        <v>#N/A</v>
      </c>
      <c r="E325" s="7" t="e">
        <f>VLOOKUP(B325,'Summary List'!$A$4:$E$358,4)</f>
        <v>#N/A</v>
      </c>
      <c r="F325" s="7" t="e">
        <f>VLOOKUP(B325,'Summary List'!$A$4:$E$358,5)</f>
        <v>#N/A</v>
      </c>
    </row>
    <row r="326" spans="3:6" x14ac:dyDescent="0.25">
      <c r="C326" s="7" t="e">
        <f>VLOOKUP(B326,'Summary List'!$A$4:$E$358,2)</f>
        <v>#N/A</v>
      </c>
      <c r="D326" s="7" t="e">
        <f>VLOOKUP(B326,'Summary List'!$A$4:$E$358,3)</f>
        <v>#N/A</v>
      </c>
      <c r="E326" s="7" t="e">
        <f>VLOOKUP(B326,'Summary List'!$A$4:$E$358,4)</f>
        <v>#N/A</v>
      </c>
      <c r="F326" s="7" t="e">
        <f>VLOOKUP(B326,'Summary List'!$A$4:$E$358,5)</f>
        <v>#N/A</v>
      </c>
    </row>
    <row r="327" spans="3:6" x14ac:dyDescent="0.25">
      <c r="C327" s="7" t="e">
        <f>VLOOKUP(B327,'Summary List'!$A$4:$E$358,2)</f>
        <v>#N/A</v>
      </c>
      <c r="D327" s="7" t="e">
        <f>VLOOKUP(B327,'Summary List'!$A$4:$E$358,3)</f>
        <v>#N/A</v>
      </c>
      <c r="E327" s="7" t="e">
        <f>VLOOKUP(B327,'Summary List'!$A$4:$E$358,4)</f>
        <v>#N/A</v>
      </c>
      <c r="F327" s="7" t="e">
        <f>VLOOKUP(B327,'Summary List'!$A$4:$E$358,5)</f>
        <v>#N/A</v>
      </c>
    </row>
    <row r="328" spans="3:6" x14ac:dyDescent="0.25">
      <c r="C328" s="7" t="e">
        <f>VLOOKUP(B328,'Summary List'!$A$4:$E$358,2)</f>
        <v>#N/A</v>
      </c>
      <c r="D328" s="7" t="e">
        <f>VLOOKUP(B328,'Summary List'!$A$4:$E$358,3)</f>
        <v>#N/A</v>
      </c>
      <c r="E328" s="7" t="e">
        <f>VLOOKUP(B328,'Summary List'!$A$4:$E$358,4)</f>
        <v>#N/A</v>
      </c>
      <c r="F328" s="7" t="e">
        <f>VLOOKUP(B328,'Summary List'!$A$4:$E$358,5)</f>
        <v>#N/A</v>
      </c>
    </row>
    <row r="329" spans="3:6" x14ac:dyDescent="0.25">
      <c r="C329" s="7" t="e">
        <f>VLOOKUP(B329,'Summary List'!$A$4:$E$358,2)</f>
        <v>#N/A</v>
      </c>
      <c r="D329" s="7" t="e">
        <f>VLOOKUP(B329,'Summary List'!$A$4:$E$358,3)</f>
        <v>#N/A</v>
      </c>
      <c r="E329" s="7" t="e">
        <f>VLOOKUP(B329,'Summary List'!$A$4:$E$358,4)</f>
        <v>#N/A</v>
      </c>
      <c r="F329" s="7" t="e">
        <f>VLOOKUP(B329,'Summary List'!$A$4:$E$358,5)</f>
        <v>#N/A</v>
      </c>
    </row>
    <row r="330" spans="3:6" x14ac:dyDescent="0.25">
      <c r="C330" s="7" t="e">
        <f>VLOOKUP(B330,'Summary List'!$A$4:$E$358,2)</f>
        <v>#N/A</v>
      </c>
      <c r="D330" s="7" t="e">
        <f>VLOOKUP(B330,'Summary List'!$A$4:$E$358,3)</f>
        <v>#N/A</v>
      </c>
      <c r="E330" s="7" t="e">
        <f>VLOOKUP(B330,'Summary List'!$A$4:$E$358,4)</f>
        <v>#N/A</v>
      </c>
      <c r="F330" s="7" t="e">
        <f>VLOOKUP(B330,'Summary List'!$A$4:$E$358,5)</f>
        <v>#N/A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3"/>
  <sheetViews>
    <sheetView workbookViewId="0">
      <selection activeCell="C4" sqref="C4:E243"/>
    </sheetView>
  </sheetViews>
  <sheetFormatPr defaultRowHeight="15" x14ac:dyDescent="0.25"/>
  <cols>
    <col min="1" max="1" width="16.28515625" style="1" customWidth="1"/>
    <col min="2" max="2" width="10" style="1" customWidth="1"/>
    <col min="3" max="3" width="11.42578125" bestFit="1" customWidth="1"/>
    <col min="4" max="4" width="18.42578125" bestFit="1" customWidth="1"/>
    <col min="5" max="5" width="20" customWidth="1"/>
  </cols>
  <sheetData>
    <row r="1" spans="1:5" x14ac:dyDescent="0.25">
      <c r="A1" s="6" t="s">
        <v>0</v>
      </c>
    </row>
    <row r="3" spans="1:5" x14ac:dyDescent="0.25">
      <c r="B3" s="1" t="s">
        <v>1</v>
      </c>
      <c r="C3" t="s">
        <v>2</v>
      </c>
      <c r="D3" t="s">
        <v>3</v>
      </c>
      <c r="E3" t="s">
        <v>4</v>
      </c>
    </row>
    <row r="4" spans="1:5" x14ac:dyDescent="0.25">
      <c r="A4" s="11" t="s">
        <v>160</v>
      </c>
      <c r="B4" s="11">
        <v>1</v>
      </c>
      <c r="C4" s="11" t="s">
        <v>23</v>
      </c>
      <c r="D4" s="11" t="s">
        <v>24</v>
      </c>
      <c r="E4" s="11" t="s">
        <v>161</v>
      </c>
    </row>
    <row r="5" spans="1:5" x14ac:dyDescent="0.25">
      <c r="A5" s="11" t="s">
        <v>160</v>
      </c>
      <c r="B5" s="11">
        <v>2</v>
      </c>
      <c r="C5" s="11" t="s">
        <v>94</v>
      </c>
      <c r="D5" s="11" t="s">
        <v>162</v>
      </c>
      <c r="E5" s="11" t="s">
        <v>163</v>
      </c>
    </row>
    <row r="6" spans="1:5" x14ac:dyDescent="0.25">
      <c r="A6" s="11" t="s">
        <v>160</v>
      </c>
      <c r="B6" s="11">
        <v>3</v>
      </c>
      <c r="C6" s="11" t="s">
        <v>153</v>
      </c>
      <c r="D6" s="11" t="s">
        <v>164</v>
      </c>
      <c r="E6" s="11" t="s">
        <v>163</v>
      </c>
    </row>
    <row r="7" spans="1:5" x14ac:dyDescent="0.25">
      <c r="A7" s="11" t="s">
        <v>160</v>
      </c>
      <c r="B7" s="11">
        <v>4</v>
      </c>
      <c r="C7" s="11" t="s">
        <v>165</v>
      </c>
      <c r="D7" s="11" t="s">
        <v>166</v>
      </c>
      <c r="E7" s="11" t="s">
        <v>163</v>
      </c>
    </row>
    <row r="8" spans="1:5" x14ac:dyDescent="0.25">
      <c r="A8" s="11" t="s">
        <v>160</v>
      </c>
      <c r="B8" s="11">
        <v>5</v>
      </c>
      <c r="C8" s="11" t="s">
        <v>167</v>
      </c>
      <c r="D8" s="11" t="s">
        <v>125</v>
      </c>
      <c r="E8" s="11" t="s">
        <v>163</v>
      </c>
    </row>
    <row r="9" spans="1:5" x14ac:dyDescent="0.25">
      <c r="A9" s="11" t="s">
        <v>160</v>
      </c>
      <c r="B9" s="11">
        <v>6</v>
      </c>
      <c r="C9" s="11" t="s">
        <v>168</v>
      </c>
      <c r="D9" s="11" t="s">
        <v>125</v>
      </c>
      <c r="E9" s="11" t="s">
        <v>161</v>
      </c>
    </row>
    <row r="10" spans="1:5" x14ac:dyDescent="0.25">
      <c r="A10" s="11" t="s">
        <v>160</v>
      </c>
      <c r="B10" s="11">
        <v>7</v>
      </c>
      <c r="C10" s="11" t="s">
        <v>124</v>
      </c>
      <c r="D10" s="11" t="s">
        <v>125</v>
      </c>
      <c r="E10" s="11" t="s">
        <v>163</v>
      </c>
    </row>
    <row r="11" spans="1:5" x14ac:dyDescent="0.25">
      <c r="A11" s="11" t="s">
        <v>160</v>
      </c>
      <c r="B11" s="11">
        <v>8</v>
      </c>
      <c r="C11" s="11" t="s">
        <v>169</v>
      </c>
      <c r="D11" s="11" t="s">
        <v>170</v>
      </c>
      <c r="E11" s="11" t="s">
        <v>163</v>
      </c>
    </row>
    <row r="12" spans="1:5" x14ac:dyDescent="0.25">
      <c r="A12" s="11" t="s">
        <v>160</v>
      </c>
      <c r="B12" s="11">
        <v>9</v>
      </c>
      <c r="C12" s="11" t="s">
        <v>171</v>
      </c>
      <c r="D12" s="11" t="s">
        <v>172</v>
      </c>
      <c r="E12" s="11" t="s">
        <v>163</v>
      </c>
    </row>
    <row r="13" spans="1:5" x14ac:dyDescent="0.25">
      <c r="A13" s="11" t="s">
        <v>160</v>
      </c>
      <c r="B13" s="11">
        <v>10</v>
      </c>
      <c r="C13" s="11" t="s">
        <v>7</v>
      </c>
      <c r="D13" s="11" t="s">
        <v>8</v>
      </c>
      <c r="E13" s="11" t="s">
        <v>163</v>
      </c>
    </row>
    <row r="14" spans="1:5" x14ac:dyDescent="0.25">
      <c r="A14" s="11" t="s">
        <v>160</v>
      </c>
      <c r="B14" s="11">
        <v>11</v>
      </c>
      <c r="C14" s="11" t="s">
        <v>26</v>
      </c>
      <c r="D14" s="11" t="s">
        <v>173</v>
      </c>
      <c r="E14" s="11" t="s">
        <v>161</v>
      </c>
    </row>
    <row r="15" spans="1:5" x14ac:dyDescent="0.25">
      <c r="A15" s="11" t="s">
        <v>160</v>
      </c>
      <c r="B15" s="11">
        <v>12</v>
      </c>
      <c r="C15" s="11" t="s">
        <v>7</v>
      </c>
      <c r="D15" s="11" t="s">
        <v>173</v>
      </c>
      <c r="E15" s="11" t="s">
        <v>163</v>
      </c>
    </row>
    <row r="16" spans="1:5" x14ac:dyDescent="0.25">
      <c r="A16" s="11" t="s">
        <v>160</v>
      </c>
      <c r="B16" s="11">
        <v>13</v>
      </c>
      <c r="C16" s="11" t="s">
        <v>151</v>
      </c>
      <c r="D16" s="11" t="s">
        <v>174</v>
      </c>
      <c r="E16" s="11" t="s">
        <v>163</v>
      </c>
    </row>
    <row r="17" spans="1:5" x14ac:dyDescent="0.25">
      <c r="A17" s="11" t="s">
        <v>160</v>
      </c>
      <c r="B17" s="11">
        <v>14</v>
      </c>
      <c r="C17" s="11" t="s">
        <v>175</v>
      </c>
      <c r="D17" s="11" t="s">
        <v>174</v>
      </c>
      <c r="E17" s="11" t="s">
        <v>163</v>
      </c>
    </row>
    <row r="18" spans="1:5" x14ac:dyDescent="0.25">
      <c r="A18" s="11" t="s">
        <v>160</v>
      </c>
      <c r="B18" s="11">
        <v>15</v>
      </c>
      <c r="C18" s="11" t="s">
        <v>176</v>
      </c>
      <c r="D18" s="11" t="s">
        <v>177</v>
      </c>
      <c r="E18" s="11" t="s">
        <v>163</v>
      </c>
    </row>
    <row r="19" spans="1:5" x14ac:dyDescent="0.25">
      <c r="A19" s="11" t="s">
        <v>160</v>
      </c>
      <c r="B19" s="11">
        <v>16</v>
      </c>
      <c r="C19" s="11" t="s">
        <v>178</v>
      </c>
      <c r="D19" s="11" t="s">
        <v>179</v>
      </c>
      <c r="E19" s="11" t="s">
        <v>163</v>
      </c>
    </row>
    <row r="20" spans="1:5" x14ac:dyDescent="0.25">
      <c r="A20" s="11" t="s">
        <v>160</v>
      </c>
      <c r="B20" s="11">
        <v>17</v>
      </c>
      <c r="C20" s="11" t="s">
        <v>180</v>
      </c>
      <c r="D20" s="11" t="s">
        <v>181</v>
      </c>
      <c r="E20" s="11" t="s">
        <v>161</v>
      </c>
    </row>
    <row r="21" spans="1:5" x14ac:dyDescent="0.25">
      <c r="A21" s="11" t="s">
        <v>160</v>
      </c>
      <c r="B21" s="11">
        <v>18</v>
      </c>
      <c r="C21" s="11" t="s">
        <v>77</v>
      </c>
      <c r="D21" s="11" t="s">
        <v>134</v>
      </c>
      <c r="E21" s="11" t="s">
        <v>161</v>
      </c>
    </row>
    <row r="22" spans="1:5" x14ac:dyDescent="0.25">
      <c r="A22" s="11" t="s">
        <v>160</v>
      </c>
      <c r="B22" s="11">
        <v>19</v>
      </c>
      <c r="C22" s="11" t="s">
        <v>86</v>
      </c>
      <c r="D22" s="11" t="s">
        <v>87</v>
      </c>
      <c r="E22" s="11" t="s">
        <v>161</v>
      </c>
    </row>
    <row r="23" spans="1:5" x14ac:dyDescent="0.25">
      <c r="A23" s="11" t="s">
        <v>160</v>
      </c>
      <c r="B23" s="11">
        <v>20</v>
      </c>
      <c r="C23" s="11" t="s">
        <v>182</v>
      </c>
      <c r="D23" s="11" t="s">
        <v>183</v>
      </c>
      <c r="E23" s="11" t="s">
        <v>163</v>
      </c>
    </row>
    <row r="24" spans="1:5" x14ac:dyDescent="0.25">
      <c r="A24" s="11" t="s">
        <v>160</v>
      </c>
      <c r="B24" s="11">
        <v>21</v>
      </c>
      <c r="C24" s="11" t="s">
        <v>123</v>
      </c>
      <c r="D24" s="11" t="s">
        <v>184</v>
      </c>
      <c r="E24" s="11" t="s">
        <v>163</v>
      </c>
    </row>
    <row r="25" spans="1:5" x14ac:dyDescent="0.25">
      <c r="A25" s="11" t="s">
        <v>160</v>
      </c>
      <c r="B25" s="11">
        <v>22</v>
      </c>
      <c r="C25" s="11" t="s">
        <v>185</v>
      </c>
      <c r="D25" s="11" t="s">
        <v>186</v>
      </c>
      <c r="E25" s="11" t="s">
        <v>161</v>
      </c>
    </row>
    <row r="26" spans="1:5" x14ac:dyDescent="0.25">
      <c r="A26" s="11" t="s">
        <v>160</v>
      </c>
      <c r="B26" s="11">
        <v>23</v>
      </c>
      <c r="C26" s="11" t="s">
        <v>187</v>
      </c>
      <c r="D26" s="11" t="s">
        <v>188</v>
      </c>
      <c r="E26" s="11" t="s">
        <v>163</v>
      </c>
    </row>
    <row r="27" spans="1:5" x14ac:dyDescent="0.25">
      <c r="A27" s="11" t="s">
        <v>160</v>
      </c>
      <c r="B27" s="11">
        <v>24</v>
      </c>
      <c r="C27" s="11" t="s">
        <v>80</v>
      </c>
      <c r="D27" s="11" t="s">
        <v>189</v>
      </c>
      <c r="E27" s="11" t="s">
        <v>163</v>
      </c>
    </row>
    <row r="28" spans="1:5" x14ac:dyDescent="0.25">
      <c r="A28" s="11" t="s">
        <v>160</v>
      </c>
      <c r="B28" s="11">
        <v>25</v>
      </c>
      <c r="C28" s="11" t="s">
        <v>123</v>
      </c>
      <c r="D28" s="11" t="s">
        <v>190</v>
      </c>
      <c r="E28" s="11" t="s">
        <v>163</v>
      </c>
    </row>
    <row r="29" spans="1:5" x14ac:dyDescent="0.25">
      <c r="A29" s="11" t="s">
        <v>160</v>
      </c>
      <c r="B29" s="11">
        <v>26</v>
      </c>
      <c r="C29" s="11" t="s">
        <v>5</v>
      </c>
      <c r="D29" s="11" t="s">
        <v>191</v>
      </c>
      <c r="E29" s="11" t="s">
        <v>163</v>
      </c>
    </row>
    <row r="30" spans="1:5" x14ac:dyDescent="0.25">
      <c r="A30" s="11" t="s">
        <v>160</v>
      </c>
      <c r="B30" s="11">
        <v>27</v>
      </c>
      <c r="C30" s="11" t="s">
        <v>6</v>
      </c>
      <c r="D30" s="11" t="s">
        <v>192</v>
      </c>
      <c r="E30" s="11" t="s">
        <v>163</v>
      </c>
    </row>
    <row r="31" spans="1:5" x14ac:dyDescent="0.25">
      <c r="A31" s="11" t="s">
        <v>160</v>
      </c>
      <c r="B31" s="11">
        <v>28</v>
      </c>
      <c r="C31" s="11" t="s">
        <v>126</v>
      </c>
      <c r="D31" s="11" t="s">
        <v>127</v>
      </c>
      <c r="E31" s="11" t="s">
        <v>161</v>
      </c>
    </row>
    <row r="32" spans="1:5" x14ac:dyDescent="0.25">
      <c r="A32" s="11" t="s">
        <v>160</v>
      </c>
      <c r="B32" s="11">
        <v>29</v>
      </c>
      <c r="C32" s="11" t="s">
        <v>5</v>
      </c>
      <c r="D32" s="11" t="s">
        <v>193</v>
      </c>
      <c r="E32" s="11" t="s">
        <v>163</v>
      </c>
    </row>
    <row r="33" spans="1:5" x14ac:dyDescent="0.25">
      <c r="A33" s="11" t="s">
        <v>160</v>
      </c>
      <c r="B33" s="11">
        <v>30</v>
      </c>
      <c r="C33" s="11" t="s">
        <v>187</v>
      </c>
      <c r="D33" s="11" t="s">
        <v>143</v>
      </c>
      <c r="E33" s="11" t="s">
        <v>163</v>
      </c>
    </row>
    <row r="34" spans="1:5" x14ac:dyDescent="0.25">
      <c r="A34" s="11" t="s">
        <v>160</v>
      </c>
      <c r="B34" s="11">
        <v>31</v>
      </c>
      <c r="C34" s="11" t="s">
        <v>108</v>
      </c>
      <c r="D34" s="11" t="s">
        <v>194</v>
      </c>
      <c r="E34" s="11" t="s">
        <v>161</v>
      </c>
    </row>
    <row r="35" spans="1:5" x14ac:dyDescent="0.25">
      <c r="A35" s="11" t="s">
        <v>160</v>
      </c>
      <c r="B35" s="11">
        <v>32</v>
      </c>
      <c r="C35" s="11" t="s">
        <v>10</v>
      </c>
      <c r="D35" s="11" t="s">
        <v>11</v>
      </c>
      <c r="E35" s="11" t="s">
        <v>163</v>
      </c>
    </row>
    <row r="36" spans="1:5" x14ac:dyDescent="0.25">
      <c r="A36" s="11" t="s">
        <v>160</v>
      </c>
      <c r="B36" s="11">
        <v>33</v>
      </c>
      <c r="C36" s="11" t="s">
        <v>77</v>
      </c>
      <c r="D36" s="11" t="s">
        <v>195</v>
      </c>
      <c r="E36" s="11" t="s">
        <v>161</v>
      </c>
    </row>
    <row r="37" spans="1:5" x14ac:dyDescent="0.25">
      <c r="A37" s="11" t="s">
        <v>160</v>
      </c>
      <c r="B37" s="11">
        <v>34</v>
      </c>
      <c r="C37" s="11" t="s">
        <v>196</v>
      </c>
      <c r="D37" s="11" t="s">
        <v>197</v>
      </c>
      <c r="E37" s="11" t="s">
        <v>161</v>
      </c>
    </row>
    <row r="38" spans="1:5" x14ac:dyDescent="0.25">
      <c r="A38" s="11" t="s">
        <v>160</v>
      </c>
      <c r="B38" s="11">
        <v>35</v>
      </c>
      <c r="C38" s="11" t="s">
        <v>71</v>
      </c>
      <c r="D38" s="11" t="s">
        <v>197</v>
      </c>
      <c r="E38" s="11" t="s">
        <v>163</v>
      </c>
    </row>
    <row r="39" spans="1:5" x14ac:dyDescent="0.25">
      <c r="A39" s="11" t="s">
        <v>160</v>
      </c>
      <c r="B39" s="11">
        <v>36</v>
      </c>
      <c r="C39" s="11" t="s">
        <v>41</v>
      </c>
      <c r="D39" s="11" t="s">
        <v>51</v>
      </c>
      <c r="E39" s="11" t="s">
        <v>161</v>
      </c>
    </row>
    <row r="40" spans="1:5" x14ac:dyDescent="0.25">
      <c r="A40" s="11" t="s">
        <v>160</v>
      </c>
      <c r="B40" s="11">
        <v>37</v>
      </c>
      <c r="C40" s="11" t="s">
        <v>128</v>
      </c>
      <c r="D40" s="11" t="s">
        <v>129</v>
      </c>
      <c r="E40" s="11" t="s">
        <v>163</v>
      </c>
    </row>
    <row r="41" spans="1:5" x14ac:dyDescent="0.25">
      <c r="A41" s="11" t="s">
        <v>160</v>
      </c>
      <c r="B41" s="11">
        <v>38</v>
      </c>
      <c r="C41" s="11" t="s">
        <v>52</v>
      </c>
      <c r="D41" s="11" t="s">
        <v>53</v>
      </c>
      <c r="E41" s="11" t="s">
        <v>163</v>
      </c>
    </row>
    <row r="42" spans="1:5" x14ac:dyDescent="0.25">
      <c r="A42" s="11" t="s">
        <v>160</v>
      </c>
      <c r="B42" s="11">
        <v>39</v>
      </c>
      <c r="C42" s="11" t="s">
        <v>135</v>
      </c>
      <c r="D42" s="11" t="s">
        <v>198</v>
      </c>
      <c r="E42" s="11" t="s">
        <v>163</v>
      </c>
    </row>
    <row r="43" spans="1:5" x14ac:dyDescent="0.25">
      <c r="A43" s="11" t="s">
        <v>160</v>
      </c>
      <c r="B43" s="11">
        <v>40</v>
      </c>
      <c r="C43" s="11" t="s">
        <v>199</v>
      </c>
      <c r="D43" s="11" t="s">
        <v>200</v>
      </c>
      <c r="E43" s="11" t="s">
        <v>163</v>
      </c>
    </row>
    <row r="44" spans="1:5" x14ac:dyDescent="0.25">
      <c r="A44" s="11" t="s">
        <v>160</v>
      </c>
      <c r="B44" s="11">
        <v>41</v>
      </c>
      <c r="C44" s="11" t="s">
        <v>82</v>
      </c>
      <c r="D44" s="11" t="s">
        <v>201</v>
      </c>
      <c r="E44" s="11" t="s">
        <v>163</v>
      </c>
    </row>
    <row r="45" spans="1:5" x14ac:dyDescent="0.25">
      <c r="A45" s="11" t="s">
        <v>160</v>
      </c>
      <c r="B45" s="11">
        <v>42</v>
      </c>
      <c r="C45" s="11" t="s">
        <v>13</v>
      </c>
      <c r="D45" s="11" t="s">
        <v>14</v>
      </c>
      <c r="E45" s="11" t="s">
        <v>161</v>
      </c>
    </row>
    <row r="46" spans="1:5" x14ac:dyDescent="0.25">
      <c r="A46" s="11" t="s">
        <v>160</v>
      </c>
      <c r="B46" s="11">
        <v>43</v>
      </c>
      <c r="C46" s="11" t="s">
        <v>202</v>
      </c>
      <c r="D46" s="11" t="s">
        <v>16</v>
      </c>
      <c r="E46" s="11" t="s">
        <v>163</v>
      </c>
    </row>
    <row r="47" spans="1:5" x14ac:dyDescent="0.25">
      <c r="A47" s="11" t="s">
        <v>160</v>
      </c>
      <c r="B47" s="11">
        <v>44</v>
      </c>
      <c r="C47" s="11" t="s">
        <v>15</v>
      </c>
      <c r="D47" s="11" t="s">
        <v>16</v>
      </c>
      <c r="E47" s="11" t="s">
        <v>163</v>
      </c>
    </row>
    <row r="48" spans="1:5" x14ac:dyDescent="0.25">
      <c r="A48" s="11" t="s">
        <v>160</v>
      </c>
      <c r="B48" s="11">
        <v>45</v>
      </c>
      <c r="C48" s="11" t="s">
        <v>18</v>
      </c>
      <c r="D48" s="11" t="s">
        <v>203</v>
      </c>
      <c r="E48" s="11" t="s">
        <v>163</v>
      </c>
    </row>
    <row r="49" spans="1:5" x14ac:dyDescent="0.25">
      <c r="A49" s="11" t="s">
        <v>160</v>
      </c>
      <c r="B49" s="11">
        <v>46</v>
      </c>
      <c r="C49" s="11" t="s">
        <v>7</v>
      </c>
      <c r="D49" s="11" t="s">
        <v>62</v>
      </c>
      <c r="E49" s="11" t="s">
        <v>163</v>
      </c>
    </row>
    <row r="50" spans="1:5" x14ac:dyDescent="0.25">
      <c r="A50" s="11" t="s">
        <v>160</v>
      </c>
      <c r="B50" s="11">
        <v>47</v>
      </c>
      <c r="C50" s="11" t="s">
        <v>204</v>
      </c>
      <c r="D50" s="11" t="s">
        <v>205</v>
      </c>
      <c r="E50" s="11" t="s">
        <v>161</v>
      </c>
    </row>
    <row r="51" spans="1:5" x14ac:dyDescent="0.25">
      <c r="A51" s="11" t="s">
        <v>160</v>
      </c>
      <c r="B51" s="11">
        <v>48</v>
      </c>
      <c r="C51" s="11" t="s">
        <v>206</v>
      </c>
      <c r="D51" s="11" t="s">
        <v>207</v>
      </c>
      <c r="E51" s="11" t="s">
        <v>163</v>
      </c>
    </row>
    <row r="52" spans="1:5" x14ac:dyDescent="0.25">
      <c r="A52" s="11" t="s">
        <v>160</v>
      </c>
      <c r="B52" s="11">
        <v>49</v>
      </c>
      <c r="C52" s="11" t="s">
        <v>208</v>
      </c>
      <c r="D52" s="11" t="s">
        <v>209</v>
      </c>
      <c r="E52" s="11" t="s">
        <v>163</v>
      </c>
    </row>
    <row r="53" spans="1:5" x14ac:dyDescent="0.25">
      <c r="A53" s="11" t="s">
        <v>160</v>
      </c>
      <c r="B53" s="11">
        <v>50</v>
      </c>
      <c r="C53" s="11" t="s">
        <v>7</v>
      </c>
      <c r="D53" s="11" t="s">
        <v>210</v>
      </c>
      <c r="E53" s="11" t="s">
        <v>163</v>
      </c>
    </row>
    <row r="54" spans="1:5" x14ac:dyDescent="0.25">
      <c r="A54" s="11" t="s">
        <v>160</v>
      </c>
      <c r="B54" s="11">
        <v>51</v>
      </c>
      <c r="C54" s="11" t="s">
        <v>211</v>
      </c>
      <c r="D54" s="11" t="s">
        <v>212</v>
      </c>
      <c r="E54" s="11" t="s">
        <v>163</v>
      </c>
    </row>
    <row r="55" spans="1:5" x14ac:dyDescent="0.25">
      <c r="A55" s="11" t="s">
        <v>160</v>
      </c>
      <c r="B55" s="11">
        <v>52</v>
      </c>
      <c r="C55" s="11" t="s">
        <v>213</v>
      </c>
      <c r="D55" s="11" t="s">
        <v>214</v>
      </c>
      <c r="E55" s="11" t="s">
        <v>161</v>
      </c>
    </row>
    <row r="56" spans="1:5" x14ac:dyDescent="0.25">
      <c r="A56" s="11" t="s">
        <v>160</v>
      </c>
      <c r="B56" s="11">
        <v>53</v>
      </c>
      <c r="C56" s="11" t="s">
        <v>215</v>
      </c>
      <c r="D56" s="11" t="s">
        <v>216</v>
      </c>
      <c r="E56" s="11" t="s">
        <v>163</v>
      </c>
    </row>
    <row r="57" spans="1:5" x14ac:dyDescent="0.25">
      <c r="A57" s="11" t="s">
        <v>160</v>
      </c>
      <c r="B57" s="11">
        <v>54</v>
      </c>
      <c r="C57" s="11" t="s">
        <v>31</v>
      </c>
      <c r="D57" s="11" t="s">
        <v>217</v>
      </c>
      <c r="E57" s="11" t="s">
        <v>163</v>
      </c>
    </row>
    <row r="58" spans="1:5" x14ac:dyDescent="0.25">
      <c r="A58" s="11" t="s">
        <v>160</v>
      </c>
      <c r="B58" s="11">
        <v>55</v>
      </c>
      <c r="C58" s="11" t="s">
        <v>218</v>
      </c>
      <c r="D58" s="11" t="s">
        <v>219</v>
      </c>
      <c r="E58" s="11" t="s">
        <v>163</v>
      </c>
    </row>
    <row r="59" spans="1:5" x14ac:dyDescent="0.25">
      <c r="A59" s="11" t="s">
        <v>160</v>
      </c>
      <c r="B59" s="11">
        <v>56</v>
      </c>
      <c r="C59" s="11" t="s">
        <v>165</v>
      </c>
      <c r="D59" s="11" t="s">
        <v>220</v>
      </c>
      <c r="E59" s="11" t="s">
        <v>163</v>
      </c>
    </row>
    <row r="60" spans="1:5" x14ac:dyDescent="0.25">
      <c r="A60" s="11" t="s">
        <v>160</v>
      </c>
      <c r="B60" s="11">
        <v>57</v>
      </c>
      <c r="C60" s="11" t="s">
        <v>221</v>
      </c>
      <c r="D60" s="11" t="s">
        <v>120</v>
      </c>
      <c r="E60" s="11" t="s">
        <v>161</v>
      </c>
    </row>
    <row r="61" spans="1:5" x14ac:dyDescent="0.25">
      <c r="A61" s="11" t="s">
        <v>160</v>
      </c>
      <c r="B61" s="11">
        <v>58</v>
      </c>
      <c r="C61" s="11" t="s">
        <v>222</v>
      </c>
      <c r="D61" s="11" t="s">
        <v>223</v>
      </c>
      <c r="E61" s="11" t="s">
        <v>163</v>
      </c>
    </row>
    <row r="62" spans="1:5" x14ac:dyDescent="0.25">
      <c r="A62" s="11" t="s">
        <v>160</v>
      </c>
      <c r="B62" s="11">
        <v>59</v>
      </c>
      <c r="C62" s="11" t="s">
        <v>224</v>
      </c>
      <c r="D62" s="11" t="s">
        <v>70</v>
      </c>
      <c r="E62" s="11" t="s">
        <v>161</v>
      </c>
    </row>
    <row r="63" spans="1:5" x14ac:dyDescent="0.25">
      <c r="A63" s="11" t="s">
        <v>160</v>
      </c>
      <c r="B63" s="11">
        <v>60</v>
      </c>
      <c r="C63" s="11" t="s">
        <v>83</v>
      </c>
      <c r="D63" s="11" t="s">
        <v>225</v>
      </c>
      <c r="E63" s="11" t="s">
        <v>163</v>
      </c>
    </row>
    <row r="64" spans="1:5" x14ac:dyDescent="0.25">
      <c r="A64" s="12" t="s">
        <v>226</v>
      </c>
      <c r="B64" s="12">
        <v>100</v>
      </c>
      <c r="C64" s="12" t="s">
        <v>72</v>
      </c>
      <c r="D64" s="12" t="s">
        <v>73</v>
      </c>
      <c r="E64" s="12" t="s">
        <v>161</v>
      </c>
    </row>
    <row r="65" spans="1:5" x14ac:dyDescent="0.25">
      <c r="A65" s="12" t="s">
        <v>226</v>
      </c>
      <c r="B65" s="12">
        <v>101</v>
      </c>
      <c r="C65" s="12" t="s">
        <v>21</v>
      </c>
      <c r="D65" s="12" t="s">
        <v>22</v>
      </c>
      <c r="E65" s="12" t="s">
        <v>163</v>
      </c>
    </row>
    <row r="66" spans="1:5" x14ac:dyDescent="0.25">
      <c r="A66" s="12" t="s">
        <v>226</v>
      </c>
      <c r="B66" s="12">
        <v>102</v>
      </c>
      <c r="C66" s="12" t="s">
        <v>152</v>
      </c>
      <c r="D66" s="12" t="s">
        <v>227</v>
      </c>
      <c r="E66" s="12" t="s">
        <v>161</v>
      </c>
    </row>
    <row r="67" spans="1:5" x14ac:dyDescent="0.25">
      <c r="A67" s="12" t="s">
        <v>226</v>
      </c>
      <c r="B67" s="12">
        <v>103</v>
      </c>
      <c r="C67" s="12" t="s">
        <v>228</v>
      </c>
      <c r="D67" s="12" t="s">
        <v>28</v>
      </c>
      <c r="E67" s="12" t="s">
        <v>163</v>
      </c>
    </row>
    <row r="68" spans="1:5" x14ac:dyDescent="0.25">
      <c r="A68" s="12" t="s">
        <v>226</v>
      </c>
      <c r="B68" s="12">
        <v>104</v>
      </c>
      <c r="C68" s="12" t="s">
        <v>18</v>
      </c>
      <c r="D68" s="12" t="s">
        <v>229</v>
      </c>
      <c r="E68" s="12" t="s">
        <v>163</v>
      </c>
    </row>
    <row r="69" spans="1:5" x14ac:dyDescent="0.25">
      <c r="A69" s="12" t="s">
        <v>226</v>
      </c>
      <c r="B69" s="12">
        <v>105</v>
      </c>
      <c r="C69" s="12" t="s">
        <v>31</v>
      </c>
      <c r="D69" s="12" t="s">
        <v>230</v>
      </c>
      <c r="E69" s="12" t="s">
        <v>161</v>
      </c>
    </row>
    <row r="70" spans="1:5" x14ac:dyDescent="0.25">
      <c r="A70" s="12" t="s">
        <v>226</v>
      </c>
      <c r="B70" s="12">
        <v>106</v>
      </c>
      <c r="C70" s="12" t="s">
        <v>29</v>
      </c>
      <c r="D70" s="12" t="s">
        <v>30</v>
      </c>
      <c r="E70" s="12" t="s">
        <v>161</v>
      </c>
    </row>
    <row r="71" spans="1:5" x14ac:dyDescent="0.25">
      <c r="A71" s="12" t="s">
        <v>226</v>
      </c>
      <c r="B71" s="12">
        <v>107</v>
      </c>
      <c r="C71" s="12" t="s">
        <v>31</v>
      </c>
      <c r="D71" s="12" t="s">
        <v>32</v>
      </c>
      <c r="E71" s="12" t="s">
        <v>161</v>
      </c>
    </row>
    <row r="72" spans="1:5" x14ac:dyDescent="0.25">
      <c r="A72" s="12" t="s">
        <v>226</v>
      </c>
      <c r="B72" s="12">
        <v>108</v>
      </c>
      <c r="C72" s="12" t="s">
        <v>55</v>
      </c>
      <c r="D72" s="12" t="s">
        <v>79</v>
      </c>
      <c r="E72" s="12" t="s">
        <v>163</v>
      </c>
    </row>
    <row r="73" spans="1:5" x14ac:dyDescent="0.25">
      <c r="A73" s="12" t="s">
        <v>226</v>
      </c>
      <c r="B73" s="12">
        <v>109</v>
      </c>
      <c r="C73" s="12" t="s">
        <v>97</v>
      </c>
      <c r="D73" s="12" t="s">
        <v>231</v>
      </c>
      <c r="E73" s="12" t="s">
        <v>161</v>
      </c>
    </row>
    <row r="74" spans="1:5" x14ac:dyDescent="0.25">
      <c r="A74" s="12" t="s">
        <v>226</v>
      </c>
      <c r="B74" s="12">
        <v>110</v>
      </c>
      <c r="C74" s="12" t="s">
        <v>232</v>
      </c>
      <c r="D74" s="12" t="s">
        <v>233</v>
      </c>
      <c r="E74" s="12" t="s">
        <v>161</v>
      </c>
    </row>
    <row r="75" spans="1:5" x14ac:dyDescent="0.25">
      <c r="A75" s="12" t="s">
        <v>226</v>
      </c>
      <c r="B75" s="12">
        <v>111</v>
      </c>
      <c r="C75" s="12" t="s">
        <v>234</v>
      </c>
      <c r="D75" s="12" t="s">
        <v>122</v>
      </c>
      <c r="E75" s="12" t="s">
        <v>163</v>
      </c>
    </row>
    <row r="76" spans="1:5" x14ac:dyDescent="0.25">
      <c r="A76" s="12" t="s">
        <v>226</v>
      </c>
      <c r="B76" s="12">
        <v>112</v>
      </c>
      <c r="C76" s="12" t="s">
        <v>235</v>
      </c>
      <c r="D76" s="12" t="s">
        <v>236</v>
      </c>
      <c r="E76" s="12" t="s">
        <v>161</v>
      </c>
    </row>
    <row r="77" spans="1:5" x14ac:dyDescent="0.25">
      <c r="A77" s="12" t="s">
        <v>226</v>
      </c>
      <c r="B77" s="12">
        <v>113</v>
      </c>
      <c r="C77" s="12" t="s">
        <v>116</v>
      </c>
      <c r="D77" s="12" t="s">
        <v>172</v>
      </c>
      <c r="E77" s="12" t="s">
        <v>163</v>
      </c>
    </row>
    <row r="78" spans="1:5" x14ac:dyDescent="0.25">
      <c r="A78" s="12" t="s">
        <v>226</v>
      </c>
      <c r="B78" s="12">
        <v>114</v>
      </c>
      <c r="C78" s="12" t="s">
        <v>237</v>
      </c>
      <c r="D78" s="12" t="s">
        <v>238</v>
      </c>
      <c r="E78" s="12" t="s">
        <v>161</v>
      </c>
    </row>
    <row r="79" spans="1:5" x14ac:dyDescent="0.25">
      <c r="A79" s="12" t="s">
        <v>226</v>
      </c>
      <c r="B79" s="12">
        <v>115</v>
      </c>
      <c r="C79" s="12" t="s">
        <v>78</v>
      </c>
      <c r="D79" s="12" t="s">
        <v>239</v>
      </c>
      <c r="E79" s="12" t="s">
        <v>161</v>
      </c>
    </row>
    <row r="80" spans="1:5" x14ac:dyDescent="0.25">
      <c r="A80" s="12" t="s">
        <v>226</v>
      </c>
      <c r="B80" s="12">
        <v>116</v>
      </c>
      <c r="C80" s="12" t="s">
        <v>100</v>
      </c>
      <c r="D80" s="12" t="s">
        <v>240</v>
      </c>
      <c r="E80" s="12" t="s">
        <v>161</v>
      </c>
    </row>
    <row r="81" spans="1:5" x14ac:dyDescent="0.25">
      <c r="A81" s="12" t="s">
        <v>226</v>
      </c>
      <c r="B81" s="12">
        <v>117</v>
      </c>
      <c r="C81" s="12" t="s">
        <v>64</v>
      </c>
      <c r="D81" s="12" t="s">
        <v>241</v>
      </c>
      <c r="E81" s="12" t="s">
        <v>163</v>
      </c>
    </row>
    <row r="82" spans="1:5" x14ac:dyDescent="0.25">
      <c r="A82" s="12" t="s">
        <v>226</v>
      </c>
      <c r="B82" s="12">
        <v>118</v>
      </c>
      <c r="C82" s="12" t="s">
        <v>242</v>
      </c>
      <c r="D82" s="12" t="s">
        <v>243</v>
      </c>
      <c r="E82" s="12" t="s">
        <v>244</v>
      </c>
    </row>
    <row r="83" spans="1:5" x14ac:dyDescent="0.25">
      <c r="A83" s="12" t="s">
        <v>226</v>
      </c>
      <c r="B83" s="12">
        <v>119</v>
      </c>
      <c r="C83" s="12" t="s">
        <v>36</v>
      </c>
      <c r="D83" s="12" t="s">
        <v>245</v>
      </c>
      <c r="E83" s="12" t="s">
        <v>161</v>
      </c>
    </row>
    <row r="84" spans="1:5" x14ac:dyDescent="0.25">
      <c r="A84" s="12" t="s">
        <v>226</v>
      </c>
      <c r="B84" s="12">
        <v>120</v>
      </c>
      <c r="C84" s="12" t="s">
        <v>97</v>
      </c>
      <c r="D84" s="12" t="s">
        <v>246</v>
      </c>
      <c r="E84" s="12" t="s">
        <v>161</v>
      </c>
    </row>
    <row r="85" spans="1:5" x14ac:dyDescent="0.25">
      <c r="A85" s="12" t="s">
        <v>226</v>
      </c>
      <c r="B85" s="12">
        <v>121</v>
      </c>
      <c r="C85" s="12" t="s">
        <v>247</v>
      </c>
      <c r="D85" s="12" t="s">
        <v>88</v>
      </c>
      <c r="E85" s="12" t="s">
        <v>161</v>
      </c>
    </row>
    <row r="86" spans="1:5" x14ac:dyDescent="0.25">
      <c r="A86" s="12" t="s">
        <v>226</v>
      </c>
      <c r="B86" s="12">
        <v>122</v>
      </c>
      <c r="C86" s="12" t="s">
        <v>248</v>
      </c>
      <c r="D86" s="12" t="s">
        <v>249</v>
      </c>
      <c r="E86" s="12" t="s">
        <v>163</v>
      </c>
    </row>
    <row r="87" spans="1:5" x14ac:dyDescent="0.25">
      <c r="A87" s="12" t="s">
        <v>226</v>
      </c>
      <c r="B87" s="12">
        <v>123</v>
      </c>
      <c r="C87" s="12" t="s">
        <v>94</v>
      </c>
      <c r="D87" s="12" t="s">
        <v>250</v>
      </c>
      <c r="E87" s="12" t="s">
        <v>163</v>
      </c>
    </row>
    <row r="88" spans="1:5" x14ac:dyDescent="0.25">
      <c r="A88" s="12" t="s">
        <v>226</v>
      </c>
      <c r="B88" s="12">
        <v>124</v>
      </c>
      <c r="C88" s="12" t="s">
        <v>91</v>
      </c>
      <c r="D88" s="12" t="s">
        <v>92</v>
      </c>
      <c r="E88" s="12" t="s">
        <v>161</v>
      </c>
    </row>
    <row r="89" spans="1:5" x14ac:dyDescent="0.25">
      <c r="A89" s="12" t="s">
        <v>226</v>
      </c>
      <c r="B89" s="12">
        <v>125</v>
      </c>
      <c r="C89" s="12" t="s">
        <v>114</v>
      </c>
      <c r="D89" s="12" t="s">
        <v>251</v>
      </c>
      <c r="E89" s="12" t="s">
        <v>163</v>
      </c>
    </row>
    <row r="90" spans="1:5" x14ac:dyDescent="0.25">
      <c r="A90" s="12" t="s">
        <v>226</v>
      </c>
      <c r="B90" s="12">
        <v>126</v>
      </c>
      <c r="C90" s="12" t="s">
        <v>252</v>
      </c>
      <c r="D90" s="12" t="s">
        <v>253</v>
      </c>
      <c r="E90" s="12" t="s">
        <v>163</v>
      </c>
    </row>
    <row r="91" spans="1:5" x14ac:dyDescent="0.25">
      <c r="A91" s="12" t="s">
        <v>226</v>
      </c>
      <c r="B91" s="12">
        <v>127</v>
      </c>
      <c r="C91" s="12" t="s">
        <v>254</v>
      </c>
      <c r="D91" s="12" t="s">
        <v>255</v>
      </c>
      <c r="E91" s="12" t="s">
        <v>161</v>
      </c>
    </row>
    <row r="92" spans="1:5" x14ac:dyDescent="0.25">
      <c r="A92" s="12" t="s">
        <v>226</v>
      </c>
      <c r="B92" s="12">
        <v>128</v>
      </c>
      <c r="C92" s="12" t="s">
        <v>41</v>
      </c>
      <c r="D92" s="12" t="s">
        <v>256</v>
      </c>
      <c r="E92" s="12" t="s">
        <v>163</v>
      </c>
    </row>
    <row r="93" spans="1:5" x14ac:dyDescent="0.25">
      <c r="A93" s="12" t="s">
        <v>226</v>
      </c>
      <c r="B93" s="12">
        <v>129</v>
      </c>
      <c r="C93" s="12" t="s">
        <v>27</v>
      </c>
      <c r="D93" s="12" t="s">
        <v>257</v>
      </c>
      <c r="E93" s="12" t="s">
        <v>161</v>
      </c>
    </row>
    <row r="94" spans="1:5" x14ac:dyDescent="0.25">
      <c r="A94" s="12" t="s">
        <v>226</v>
      </c>
      <c r="B94" s="12">
        <v>130</v>
      </c>
      <c r="C94" s="12" t="s">
        <v>153</v>
      </c>
      <c r="D94" s="12" t="s">
        <v>142</v>
      </c>
      <c r="E94" s="12" t="s">
        <v>163</v>
      </c>
    </row>
    <row r="95" spans="1:5" x14ac:dyDescent="0.25">
      <c r="A95" s="12" t="s">
        <v>226</v>
      </c>
      <c r="B95" s="12">
        <v>131</v>
      </c>
      <c r="C95" s="12" t="s">
        <v>43</v>
      </c>
      <c r="D95" s="12" t="s">
        <v>44</v>
      </c>
      <c r="E95" s="12" t="s">
        <v>161</v>
      </c>
    </row>
    <row r="96" spans="1:5" x14ac:dyDescent="0.25">
      <c r="A96" s="12" t="s">
        <v>226</v>
      </c>
      <c r="B96" s="12">
        <v>132</v>
      </c>
      <c r="C96" s="12" t="s">
        <v>45</v>
      </c>
      <c r="D96" s="12" t="s">
        <v>46</v>
      </c>
      <c r="E96" s="12" t="s">
        <v>163</v>
      </c>
    </row>
    <row r="97" spans="1:5" x14ac:dyDescent="0.25">
      <c r="A97" s="12" t="s">
        <v>226</v>
      </c>
      <c r="B97" s="12">
        <v>133</v>
      </c>
      <c r="C97" s="12" t="s">
        <v>109</v>
      </c>
      <c r="D97" s="12" t="s">
        <v>258</v>
      </c>
      <c r="E97" s="12" t="s">
        <v>161</v>
      </c>
    </row>
    <row r="98" spans="1:5" x14ac:dyDescent="0.25">
      <c r="A98" s="12" t="s">
        <v>226</v>
      </c>
      <c r="B98" s="12">
        <v>134</v>
      </c>
      <c r="C98" s="12" t="s">
        <v>259</v>
      </c>
      <c r="D98" s="12" t="s">
        <v>260</v>
      </c>
      <c r="E98" s="12" t="s">
        <v>163</v>
      </c>
    </row>
    <row r="99" spans="1:5" x14ac:dyDescent="0.25">
      <c r="A99" s="12" t="s">
        <v>226</v>
      </c>
      <c r="B99" s="12">
        <v>135</v>
      </c>
      <c r="C99" s="12" t="s">
        <v>65</v>
      </c>
      <c r="D99" s="12" t="s">
        <v>261</v>
      </c>
      <c r="E99" s="12" t="s">
        <v>161</v>
      </c>
    </row>
    <row r="100" spans="1:5" x14ac:dyDescent="0.25">
      <c r="A100" s="12" t="s">
        <v>226</v>
      </c>
      <c r="B100" s="12">
        <v>136</v>
      </c>
      <c r="C100" s="12" t="s">
        <v>31</v>
      </c>
      <c r="D100" s="12" t="s">
        <v>262</v>
      </c>
      <c r="E100" s="12" t="s">
        <v>161</v>
      </c>
    </row>
    <row r="101" spans="1:5" x14ac:dyDescent="0.25">
      <c r="A101" s="12" t="s">
        <v>226</v>
      </c>
      <c r="B101" s="12">
        <v>137</v>
      </c>
      <c r="C101" s="12" t="s">
        <v>34</v>
      </c>
      <c r="D101" s="12" t="s">
        <v>263</v>
      </c>
      <c r="E101" s="12" t="s">
        <v>163</v>
      </c>
    </row>
    <row r="102" spans="1:5" x14ac:dyDescent="0.25">
      <c r="A102" s="12" t="s">
        <v>226</v>
      </c>
      <c r="B102" s="12">
        <v>138</v>
      </c>
      <c r="C102" s="12" t="s">
        <v>113</v>
      </c>
      <c r="D102" s="12" t="s">
        <v>264</v>
      </c>
      <c r="E102" s="12" t="s">
        <v>161</v>
      </c>
    </row>
    <row r="103" spans="1:5" x14ac:dyDescent="0.25">
      <c r="A103" s="12" t="s">
        <v>226</v>
      </c>
      <c r="B103" s="12">
        <v>139</v>
      </c>
      <c r="C103" s="12" t="s">
        <v>9</v>
      </c>
      <c r="D103" s="12" t="s">
        <v>265</v>
      </c>
      <c r="E103" s="12" t="s">
        <v>161</v>
      </c>
    </row>
    <row r="104" spans="1:5" x14ac:dyDescent="0.25">
      <c r="A104" s="12" t="s">
        <v>226</v>
      </c>
      <c r="B104" s="12">
        <v>140</v>
      </c>
      <c r="C104" s="12" t="s">
        <v>266</v>
      </c>
      <c r="D104" s="12" t="s">
        <v>267</v>
      </c>
      <c r="E104" s="12" t="s">
        <v>161</v>
      </c>
    </row>
    <row r="105" spans="1:5" x14ac:dyDescent="0.25">
      <c r="A105" s="12" t="s">
        <v>226</v>
      </c>
      <c r="B105" s="12">
        <v>141</v>
      </c>
      <c r="C105" s="12" t="s">
        <v>42</v>
      </c>
      <c r="D105" s="12" t="s">
        <v>268</v>
      </c>
      <c r="E105" s="12" t="s">
        <v>161</v>
      </c>
    </row>
    <row r="106" spans="1:5" x14ac:dyDescent="0.25">
      <c r="A106" s="12" t="s">
        <v>226</v>
      </c>
      <c r="B106" s="12">
        <v>142</v>
      </c>
      <c r="C106" s="12" t="s">
        <v>52</v>
      </c>
      <c r="D106" s="12" t="s">
        <v>269</v>
      </c>
      <c r="E106" s="12" t="s">
        <v>163</v>
      </c>
    </row>
    <row r="107" spans="1:5" x14ac:dyDescent="0.25">
      <c r="A107" s="12" t="s">
        <v>226</v>
      </c>
      <c r="B107" s="12">
        <v>143</v>
      </c>
      <c r="C107" s="12" t="s">
        <v>270</v>
      </c>
      <c r="D107" s="12" t="s">
        <v>102</v>
      </c>
      <c r="E107" s="12" t="s">
        <v>161</v>
      </c>
    </row>
    <row r="108" spans="1:5" x14ac:dyDescent="0.25">
      <c r="A108" s="12" t="s">
        <v>226</v>
      </c>
      <c r="B108" s="12">
        <v>144</v>
      </c>
      <c r="C108" s="12" t="s">
        <v>18</v>
      </c>
      <c r="D108" s="12" t="s">
        <v>271</v>
      </c>
      <c r="E108" s="12" t="s">
        <v>163</v>
      </c>
    </row>
    <row r="109" spans="1:5" x14ac:dyDescent="0.25">
      <c r="A109" s="12" t="s">
        <v>226</v>
      </c>
      <c r="B109" s="12">
        <v>145</v>
      </c>
      <c r="C109" s="12" t="s">
        <v>272</v>
      </c>
      <c r="D109" s="12" t="s">
        <v>273</v>
      </c>
      <c r="E109" s="12" t="s">
        <v>161</v>
      </c>
    </row>
    <row r="110" spans="1:5" x14ac:dyDescent="0.25">
      <c r="A110" s="12" t="s">
        <v>226</v>
      </c>
      <c r="B110" s="12">
        <v>146</v>
      </c>
      <c r="C110" s="12" t="s">
        <v>274</v>
      </c>
      <c r="D110" s="12" t="s">
        <v>275</v>
      </c>
      <c r="E110" s="12" t="s">
        <v>163</v>
      </c>
    </row>
    <row r="111" spans="1:5" x14ac:dyDescent="0.25">
      <c r="A111" s="12" t="s">
        <v>226</v>
      </c>
      <c r="B111" s="12">
        <v>147</v>
      </c>
      <c r="C111" s="12" t="s">
        <v>276</v>
      </c>
      <c r="D111" s="12" t="s">
        <v>277</v>
      </c>
      <c r="E111" s="12" t="s">
        <v>161</v>
      </c>
    </row>
    <row r="112" spans="1:5" x14ac:dyDescent="0.25">
      <c r="A112" s="12" t="s">
        <v>226</v>
      </c>
      <c r="B112" s="12">
        <v>148</v>
      </c>
      <c r="C112" s="12" t="s">
        <v>97</v>
      </c>
      <c r="D112" s="12" t="s">
        <v>201</v>
      </c>
      <c r="E112" s="12" t="s">
        <v>161</v>
      </c>
    </row>
    <row r="113" spans="1:5" x14ac:dyDescent="0.25">
      <c r="A113" s="12" t="s">
        <v>226</v>
      </c>
      <c r="B113" s="12">
        <v>149</v>
      </c>
      <c r="C113" s="12" t="s">
        <v>259</v>
      </c>
      <c r="D113" s="12" t="s">
        <v>16</v>
      </c>
      <c r="E113" s="12" t="s">
        <v>163</v>
      </c>
    </row>
    <row r="114" spans="1:5" x14ac:dyDescent="0.25">
      <c r="A114" s="12" t="s">
        <v>226</v>
      </c>
      <c r="B114" s="12">
        <v>150</v>
      </c>
      <c r="C114" s="12" t="s">
        <v>278</v>
      </c>
      <c r="D114" s="12" t="s">
        <v>279</v>
      </c>
      <c r="E114" s="12" t="s">
        <v>163</v>
      </c>
    </row>
    <row r="115" spans="1:5" x14ac:dyDescent="0.25">
      <c r="A115" s="12" t="s">
        <v>226</v>
      </c>
      <c r="B115" s="12">
        <v>151</v>
      </c>
      <c r="C115" s="12" t="s">
        <v>280</v>
      </c>
      <c r="D115" s="12" t="s">
        <v>281</v>
      </c>
      <c r="E115" s="12" t="s">
        <v>163</v>
      </c>
    </row>
    <row r="116" spans="1:5" x14ac:dyDescent="0.25">
      <c r="A116" s="12" t="s">
        <v>226</v>
      </c>
      <c r="B116" s="12">
        <v>152</v>
      </c>
      <c r="C116" s="12" t="s">
        <v>59</v>
      </c>
      <c r="D116" s="12" t="s">
        <v>60</v>
      </c>
      <c r="E116" s="12" t="s">
        <v>163</v>
      </c>
    </row>
    <row r="117" spans="1:5" x14ac:dyDescent="0.25">
      <c r="A117" s="12" t="s">
        <v>226</v>
      </c>
      <c r="B117" s="12">
        <v>153</v>
      </c>
      <c r="C117" s="12" t="s">
        <v>282</v>
      </c>
      <c r="D117" s="12" t="s">
        <v>283</v>
      </c>
      <c r="E117" s="12" t="s">
        <v>161</v>
      </c>
    </row>
    <row r="118" spans="1:5" x14ac:dyDescent="0.25">
      <c r="A118" s="12" t="s">
        <v>226</v>
      </c>
      <c r="B118" s="12">
        <v>154</v>
      </c>
      <c r="C118" s="12" t="s">
        <v>284</v>
      </c>
      <c r="D118" s="12" t="s">
        <v>285</v>
      </c>
      <c r="E118" s="12" t="s">
        <v>163</v>
      </c>
    </row>
    <row r="119" spans="1:5" x14ac:dyDescent="0.25">
      <c r="A119" s="12" t="s">
        <v>226</v>
      </c>
      <c r="B119" s="12">
        <v>155</v>
      </c>
      <c r="C119" s="12" t="s">
        <v>286</v>
      </c>
      <c r="D119" s="12" t="s">
        <v>287</v>
      </c>
      <c r="E119" s="12" t="s">
        <v>161</v>
      </c>
    </row>
    <row r="120" spans="1:5" x14ac:dyDescent="0.25">
      <c r="A120" s="12" t="s">
        <v>226</v>
      </c>
      <c r="B120" s="12">
        <v>156</v>
      </c>
      <c r="C120" s="12" t="s">
        <v>288</v>
      </c>
      <c r="D120" s="12" t="s">
        <v>62</v>
      </c>
      <c r="E120" s="12" t="s">
        <v>161</v>
      </c>
    </row>
    <row r="121" spans="1:5" x14ac:dyDescent="0.25">
      <c r="A121" s="12" t="s">
        <v>226</v>
      </c>
      <c r="B121" s="12">
        <v>157</v>
      </c>
      <c r="C121" s="12" t="s">
        <v>289</v>
      </c>
      <c r="D121" s="12" t="s">
        <v>62</v>
      </c>
      <c r="E121" s="12" t="s">
        <v>163</v>
      </c>
    </row>
    <row r="122" spans="1:5" x14ac:dyDescent="0.25">
      <c r="A122" s="12" t="s">
        <v>226</v>
      </c>
      <c r="B122" s="12">
        <v>158</v>
      </c>
      <c r="C122" s="12" t="s">
        <v>39</v>
      </c>
      <c r="D122" s="12" t="s">
        <v>207</v>
      </c>
      <c r="E122" s="12" t="s">
        <v>161</v>
      </c>
    </row>
    <row r="123" spans="1:5" x14ac:dyDescent="0.25">
      <c r="A123" s="12" t="s">
        <v>226</v>
      </c>
      <c r="B123" s="12">
        <v>159</v>
      </c>
      <c r="C123" s="12" t="s">
        <v>18</v>
      </c>
      <c r="D123" s="12" t="s">
        <v>290</v>
      </c>
      <c r="E123" s="12" t="s">
        <v>163</v>
      </c>
    </row>
    <row r="124" spans="1:5" x14ac:dyDescent="0.25">
      <c r="A124" s="12" t="s">
        <v>226</v>
      </c>
      <c r="B124" s="12">
        <v>160</v>
      </c>
      <c r="C124" s="12" t="s">
        <v>41</v>
      </c>
      <c r="D124" s="12" t="s">
        <v>291</v>
      </c>
      <c r="E124" s="12" t="s">
        <v>161</v>
      </c>
    </row>
    <row r="125" spans="1:5" x14ac:dyDescent="0.25">
      <c r="A125" s="12" t="s">
        <v>226</v>
      </c>
      <c r="B125" s="12">
        <v>161</v>
      </c>
      <c r="C125" s="12" t="s">
        <v>56</v>
      </c>
      <c r="D125" s="12" t="s">
        <v>292</v>
      </c>
      <c r="E125" s="12" t="s">
        <v>161</v>
      </c>
    </row>
    <row r="126" spans="1:5" x14ac:dyDescent="0.25">
      <c r="A126" s="12" t="s">
        <v>226</v>
      </c>
      <c r="B126" s="12">
        <v>162</v>
      </c>
      <c r="C126" s="12" t="s">
        <v>293</v>
      </c>
      <c r="D126" s="12" t="s">
        <v>294</v>
      </c>
      <c r="E126" s="12" t="s">
        <v>163</v>
      </c>
    </row>
    <row r="127" spans="1:5" x14ac:dyDescent="0.25">
      <c r="A127" s="12" t="s">
        <v>226</v>
      </c>
      <c r="B127" s="12">
        <v>163</v>
      </c>
      <c r="C127" s="12" t="s">
        <v>42</v>
      </c>
      <c r="D127" s="12" t="s">
        <v>294</v>
      </c>
      <c r="E127" s="12" t="s">
        <v>161</v>
      </c>
    </row>
    <row r="128" spans="1:5" x14ac:dyDescent="0.25">
      <c r="A128" s="12" t="s">
        <v>226</v>
      </c>
      <c r="B128" s="12">
        <v>164</v>
      </c>
      <c r="C128" s="12" t="s">
        <v>110</v>
      </c>
      <c r="D128" s="12" t="s">
        <v>295</v>
      </c>
      <c r="E128" s="12" t="s">
        <v>161</v>
      </c>
    </row>
    <row r="129" spans="1:5" x14ac:dyDescent="0.25">
      <c r="A129" s="12" t="s">
        <v>226</v>
      </c>
      <c r="B129" s="12">
        <v>165</v>
      </c>
      <c r="C129" s="12" t="s">
        <v>131</v>
      </c>
      <c r="D129" s="12" t="s">
        <v>132</v>
      </c>
      <c r="E129" s="12" t="s">
        <v>163</v>
      </c>
    </row>
    <row r="130" spans="1:5" x14ac:dyDescent="0.25">
      <c r="A130" s="12" t="s">
        <v>226</v>
      </c>
      <c r="B130" s="12">
        <v>166</v>
      </c>
      <c r="C130" s="12" t="s">
        <v>259</v>
      </c>
      <c r="D130" s="12" t="s">
        <v>296</v>
      </c>
      <c r="E130" s="12" t="s">
        <v>163</v>
      </c>
    </row>
    <row r="131" spans="1:5" x14ac:dyDescent="0.25">
      <c r="A131" s="12" t="s">
        <v>226</v>
      </c>
      <c r="B131" s="12">
        <v>167</v>
      </c>
      <c r="C131" s="12" t="s">
        <v>228</v>
      </c>
      <c r="D131" s="12" t="s">
        <v>296</v>
      </c>
      <c r="E131" s="12" t="s">
        <v>163</v>
      </c>
    </row>
    <row r="132" spans="1:5" x14ac:dyDescent="0.25">
      <c r="A132" s="12" t="s">
        <v>226</v>
      </c>
      <c r="B132" s="12">
        <v>168</v>
      </c>
      <c r="C132" s="12" t="s">
        <v>286</v>
      </c>
      <c r="D132" s="12" t="s">
        <v>297</v>
      </c>
      <c r="E132" s="12" t="s">
        <v>161</v>
      </c>
    </row>
    <row r="133" spans="1:5" x14ac:dyDescent="0.25">
      <c r="A133" s="12" t="s">
        <v>226</v>
      </c>
      <c r="B133" s="12">
        <v>169</v>
      </c>
      <c r="C133" s="12" t="s">
        <v>119</v>
      </c>
      <c r="D133" s="12" t="s">
        <v>120</v>
      </c>
      <c r="E133" s="12" t="s">
        <v>161</v>
      </c>
    </row>
    <row r="134" spans="1:5" x14ac:dyDescent="0.25">
      <c r="A134" s="12" t="s">
        <v>226</v>
      </c>
      <c r="B134" s="12">
        <v>170</v>
      </c>
      <c r="C134" s="12" t="s">
        <v>66</v>
      </c>
      <c r="D134" s="12" t="s">
        <v>67</v>
      </c>
      <c r="E134" s="12" t="s">
        <v>163</v>
      </c>
    </row>
    <row r="135" spans="1:5" x14ac:dyDescent="0.25">
      <c r="A135" s="12" t="s">
        <v>226</v>
      </c>
      <c r="B135" s="12">
        <v>171</v>
      </c>
      <c r="C135" s="12" t="s">
        <v>298</v>
      </c>
      <c r="D135" s="12" t="s">
        <v>299</v>
      </c>
      <c r="E135" s="12" t="s">
        <v>163</v>
      </c>
    </row>
    <row r="136" spans="1:5" x14ac:dyDescent="0.25">
      <c r="A136" s="13" t="s">
        <v>300</v>
      </c>
      <c r="B136" s="13">
        <v>200</v>
      </c>
      <c r="C136" s="13" t="s">
        <v>117</v>
      </c>
      <c r="D136" s="13" t="s">
        <v>118</v>
      </c>
      <c r="E136" s="13" t="s">
        <v>161</v>
      </c>
    </row>
    <row r="137" spans="1:5" x14ac:dyDescent="0.25">
      <c r="A137" s="13" t="s">
        <v>300</v>
      </c>
      <c r="B137" s="13">
        <v>201</v>
      </c>
      <c r="C137" s="13" t="s">
        <v>301</v>
      </c>
      <c r="D137" s="13" t="s">
        <v>74</v>
      </c>
      <c r="E137" s="13" t="s">
        <v>163</v>
      </c>
    </row>
    <row r="138" spans="1:5" x14ac:dyDescent="0.25">
      <c r="A138" s="13" t="s">
        <v>300</v>
      </c>
      <c r="B138" s="13">
        <v>202</v>
      </c>
      <c r="C138" s="13" t="s">
        <v>302</v>
      </c>
      <c r="D138" s="13" t="s">
        <v>303</v>
      </c>
      <c r="E138" s="13" t="s">
        <v>163</v>
      </c>
    </row>
    <row r="139" spans="1:5" x14ac:dyDescent="0.25">
      <c r="A139" s="13" t="s">
        <v>300</v>
      </c>
      <c r="B139" s="13">
        <v>203</v>
      </c>
      <c r="C139" s="13" t="s">
        <v>65</v>
      </c>
      <c r="D139" s="13" t="s">
        <v>25</v>
      </c>
      <c r="E139" s="13" t="s">
        <v>161</v>
      </c>
    </row>
    <row r="140" spans="1:5" x14ac:dyDescent="0.25">
      <c r="A140" s="13" t="s">
        <v>300</v>
      </c>
      <c r="B140" s="13">
        <v>204</v>
      </c>
      <c r="C140" s="13" t="s">
        <v>304</v>
      </c>
      <c r="D140" s="13" t="s">
        <v>305</v>
      </c>
      <c r="E140" s="13" t="s">
        <v>163</v>
      </c>
    </row>
    <row r="141" spans="1:5" x14ac:dyDescent="0.25">
      <c r="A141" s="13" t="s">
        <v>300</v>
      </c>
      <c r="B141" s="13">
        <v>205</v>
      </c>
      <c r="C141" s="13" t="s">
        <v>306</v>
      </c>
      <c r="D141" s="13" t="s">
        <v>307</v>
      </c>
      <c r="E141" s="13" t="s">
        <v>163</v>
      </c>
    </row>
    <row r="142" spans="1:5" x14ac:dyDescent="0.25">
      <c r="A142" s="13" t="s">
        <v>300</v>
      </c>
      <c r="B142" s="13">
        <v>206</v>
      </c>
      <c r="C142" s="13" t="s">
        <v>61</v>
      </c>
      <c r="D142" s="13" t="s">
        <v>75</v>
      </c>
      <c r="E142" s="13" t="s">
        <v>163</v>
      </c>
    </row>
    <row r="143" spans="1:5" x14ac:dyDescent="0.25">
      <c r="A143" s="13" t="s">
        <v>300</v>
      </c>
      <c r="B143" s="13">
        <v>207</v>
      </c>
      <c r="C143" s="13" t="s">
        <v>308</v>
      </c>
      <c r="D143" s="13" t="s">
        <v>309</v>
      </c>
      <c r="E143" s="13" t="s">
        <v>161</v>
      </c>
    </row>
    <row r="144" spans="1:5" x14ac:dyDescent="0.25">
      <c r="A144" s="13" t="s">
        <v>300</v>
      </c>
      <c r="B144" s="13">
        <v>208</v>
      </c>
      <c r="C144" s="13" t="s">
        <v>64</v>
      </c>
      <c r="D144" s="13" t="s">
        <v>310</v>
      </c>
      <c r="E144" s="13" t="s">
        <v>163</v>
      </c>
    </row>
    <row r="145" spans="1:5" x14ac:dyDescent="0.25">
      <c r="A145" s="13" t="s">
        <v>300</v>
      </c>
      <c r="B145" s="13">
        <v>209</v>
      </c>
      <c r="C145" s="13" t="s">
        <v>12</v>
      </c>
      <c r="D145" s="13" t="s">
        <v>76</v>
      </c>
      <c r="E145" s="13" t="s">
        <v>161</v>
      </c>
    </row>
    <row r="146" spans="1:5" x14ac:dyDescent="0.25">
      <c r="A146" s="13" t="s">
        <v>300</v>
      </c>
      <c r="B146" s="13">
        <v>210</v>
      </c>
      <c r="C146" s="13" t="s">
        <v>311</v>
      </c>
      <c r="D146" s="13" t="s">
        <v>312</v>
      </c>
      <c r="E146" s="13" t="s">
        <v>163</v>
      </c>
    </row>
    <row r="147" spans="1:5" x14ac:dyDescent="0.25">
      <c r="A147" s="13" t="s">
        <v>300</v>
      </c>
      <c r="B147" s="13">
        <v>211</v>
      </c>
      <c r="C147" s="13" t="s">
        <v>77</v>
      </c>
      <c r="D147" s="13" t="s">
        <v>30</v>
      </c>
      <c r="E147" s="13" t="s">
        <v>161</v>
      </c>
    </row>
    <row r="148" spans="1:5" x14ac:dyDescent="0.25">
      <c r="A148" s="13" t="s">
        <v>300</v>
      </c>
      <c r="B148" s="13">
        <v>212</v>
      </c>
      <c r="C148" s="13" t="s">
        <v>313</v>
      </c>
      <c r="D148" s="13" t="s">
        <v>314</v>
      </c>
      <c r="E148" s="13" t="s">
        <v>161</v>
      </c>
    </row>
    <row r="149" spans="1:5" x14ac:dyDescent="0.25">
      <c r="A149" s="13" t="s">
        <v>300</v>
      </c>
      <c r="B149" s="13">
        <v>213</v>
      </c>
      <c r="C149" s="13" t="s">
        <v>27</v>
      </c>
      <c r="D149" s="13" t="s">
        <v>315</v>
      </c>
      <c r="E149" s="13" t="s">
        <v>161</v>
      </c>
    </row>
    <row r="150" spans="1:5" x14ac:dyDescent="0.25">
      <c r="A150" s="13" t="s">
        <v>300</v>
      </c>
      <c r="B150" s="13">
        <v>214</v>
      </c>
      <c r="C150" s="13" t="s">
        <v>316</v>
      </c>
      <c r="D150" s="13" t="s">
        <v>315</v>
      </c>
      <c r="E150" s="13" t="s">
        <v>163</v>
      </c>
    </row>
    <row r="151" spans="1:5" x14ac:dyDescent="0.25">
      <c r="A151" s="13" t="s">
        <v>300</v>
      </c>
      <c r="B151" s="13">
        <v>215</v>
      </c>
      <c r="C151" s="13" t="s">
        <v>317</v>
      </c>
      <c r="D151" s="13" t="s">
        <v>318</v>
      </c>
      <c r="E151" s="13" t="s">
        <v>161</v>
      </c>
    </row>
    <row r="152" spans="1:5" x14ac:dyDescent="0.25">
      <c r="A152" s="13" t="s">
        <v>300</v>
      </c>
      <c r="B152" s="13">
        <v>216</v>
      </c>
      <c r="C152" s="13" t="s">
        <v>133</v>
      </c>
      <c r="D152" s="13" t="s">
        <v>125</v>
      </c>
      <c r="E152" s="13" t="s">
        <v>161</v>
      </c>
    </row>
    <row r="153" spans="1:5" x14ac:dyDescent="0.25">
      <c r="A153" s="13" t="s">
        <v>300</v>
      </c>
      <c r="B153" s="13">
        <v>217</v>
      </c>
      <c r="C153" s="13" t="s">
        <v>43</v>
      </c>
      <c r="D153" s="13" t="s">
        <v>319</v>
      </c>
      <c r="E153" s="13" t="s">
        <v>161</v>
      </c>
    </row>
    <row r="154" spans="1:5" x14ac:dyDescent="0.25">
      <c r="A154" s="13" t="s">
        <v>300</v>
      </c>
      <c r="B154" s="13">
        <v>218</v>
      </c>
      <c r="C154" s="13" t="s">
        <v>42</v>
      </c>
      <c r="D154" s="13" t="s">
        <v>320</v>
      </c>
      <c r="E154" s="13" t="s">
        <v>161</v>
      </c>
    </row>
    <row r="155" spans="1:5" x14ac:dyDescent="0.25">
      <c r="A155" s="13" t="s">
        <v>300</v>
      </c>
      <c r="B155" s="13">
        <v>219</v>
      </c>
      <c r="C155" s="13" t="s">
        <v>321</v>
      </c>
      <c r="D155" s="13" t="s">
        <v>122</v>
      </c>
      <c r="E155" s="13" t="s">
        <v>163</v>
      </c>
    </row>
    <row r="156" spans="1:5" x14ac:dyDescent="0.25">
      <c r="A156" s="13" t="s">
        <v>300</v>
      </c>
      <c r="B156" s="13">
        <v>220</v>
      </c>
      <c r="C156" s="13" t="s">
        <v>322</v>
      </c>
      <c r="D156" s="13" t="s">
        <v>323</v>
      </c>
      <c r="E156" s="13" t="s">
        <v>161</v>
      </c>
    </row>
    <row r="157" spans="1:5" x14ac:dyDescent="0.25">
      <c r="A157" s="13" t="s">
        <v>300</v>
      </c>
      <c r="B157" s="13">
        <v>221</v>
      </c>
      <c r="C157" s="13" t="s">
        <v>31</v>
      </c>
      <c r="D157" s="13" t="s">
        <v>324</v>
      </c>
      <c r="E157" s="13" t="s">
        <v>161</v>
      </c>
    </row>
    <row r="158" spans="1:5" x14ac:dyDescent="0.25">
      <c r="A158" s="13" t="s">
        <v>300</v>
      </c>
      <c r="B158" s="13">
        <v>222</v>
      </c>
      <c r="C158" s="13" t="s">
        <v>325</v>
      </c>
      <c r="D158" s="13" t="s">
        <v>324</v>
      </c>
      <c r="E158" s="13" t="s">
        <v>163</v>
      </c>
    </row>
    <row r="159" spans="1:5" x14ac:dyDescent="0.25">
      <c r="A159" s="13" t="s">
        <v>300</v>
      </c>
      <c r="B159" s="13">
        <v>223</v>
      </c>
      <c r="C159" s="13" t="s">
        <v>123</v>
      </c>
      <c r="D159" s="13" t="s">
        <v>326</v>
      </c>
      <c r="E159" s="13" t="s">
        <v>163</v>
      </c>
    </row>
    <row r="160" spans="1:5" x14ac:dyDescent="0.25">
      <c r="A160" s="13" t="s">
        <v>300</v>
      </c>
      <c r="B160" s="13">
        <v>224</v>
      </c>
      <c r="C160" s="13" t="s">
        <v>57</v>
      </c>
      <c r="D160" s="13" t="s">
        <v>85</v>
      </c>
      <c r="E160" s="13" t="s">
        <v>161</v>
      </c>
    </row>
    <row r="161" spans="1:5" x14ac:dyDescent="0.25">
      <c r="A161" s="13" t="s">
        <v>300</v>
      </c>
      <c r="B161" s="13">
        <v>225</v>
      </c>
      <c r="C161" s="13" t="s">
        <v>17</v>
      </c>
      <c r="D161" s="13" t="s">
        <v>327</v>
      </c>
      <c r="E161" s="13" t="s">
        <v>163</v>
      </c>
    </row>
    <row r="162" spans="1:5" x14ac:dyDescent="0.25">
      <c r="A162" s="13" t="s">
        <v>300</v>
      </c>
      <c r="B162" s="13">
        <v>226</v>
      </c>
      <c r="C162" s="13" t="s">
        <v>33</v>
      </c>
      <c r="D162" s="13" t="s">
        <v>328</v>
      </c>
      <c r="E162" s="13" t="s">
        <v>163</v>
      </c>
    </row>
    <row r="163" spans="1:5" x14ac:dyDescent="0.25">
      <c r="A163" s="13" t="s">
        <v>300</v>
      </c>
      <c r="B163" s="13">
        <v>227</v>
      </c>
      <c r="C163" s="13" t="s">
        <v>329</v>
      </c>
      <c r="D163" s="13" t="s">
        <v>330</v>
      </c>
      <c r="E163" s="13" t="s">
        <v>163</v>
      </c>
    </row>
    <row r="164" spans="1:5" x14ac:dyDescent="0.25">
      <c r="A164" s="13" t="s">
        <v>300</v>
      </c>
      <c r="B164" s="13">
        <v>228</v>
      </c>
      <c r="C164" s="13" t="s">
        <v>144</v>
      </c>
      <c r="D164" s="13" t="s">
        <v>145</v>
      </c>
      <c r="E164" s="13" t="s">
        <v>161</v>
      </c>
    </row>
    <row r="165" spans="1:5" x14ac:dyDescent="0.25">
      <c r="A165" s="13" t="s">
        <v>300</v>
      </c>
      <c r="B165" s="13">
        <v>229</v>
      </c>
      <c r="C165" s="13" t="s">
        <v>37</v>
      </c>
      <c r="D165" s="13" t="s">
        <v>38</v>
      </c>
      <c r="E165" s="13" t="s">
        <v>161</v>
      </c>
    </row>
    <row r="166" spans="1:5" x14ac:dyDescent="0.25">
      <c r="A166" s="13" t="s">
        <v>300</v>
      </c>
      <c r="B166" s="13">
        <v>230</v>
      </c>
      <c r="C166" s="13" t="s">
        <v>34</v>
      </c>
      <c r="D166" s="13" t="s">
        <v>331</v>
      </c>
      <c r="E166" s="13" t="s">
        <v>163</v>
      </c>
    </row>
    <row r="167" spans="1:5" x14ac:dyDescent="0.25">
      <c r="A167" s="13" t="s">
        <v>300</v>
      </c>
      <c r="B167" s="13">
        <v>231</v>
      </c>
      <c r="C167" s="13" t="s">
        <v>19</v>
      </c>
      <c r="D167" s="13" t="s">
        <v>331</v>
      </c>
      <c r="E167" s="13" t="s">
        <v>161</v>
      </c>
    </row>
    <row r="168" spans="1:5" x14ac:dyDescent="0.25">
      <c r="A168" s="13" t="s">
        <v>300</v>
      </c>
      <c r="B168" s="13">
        <v>232</v>
      </c>
      <c r="C168" s="13" t="s">
        <v>332</v>
      </c>
      <c r="D168" s="13" t="s">
        <v>333</v>
      </c>
      <c r="E168" s="13" t="s">
        <v>163</v>
      </c>
    </row>
    <row r="169" spans="1:5" x14ac:dyDescent="0.25">
      <c r="A169" s="13" t="s">
        <v>300</v>
      </c>
      <c r="B169" s="13">
        <v>233</v>
      </c>
      <c r="C169" s="13" t="s">
        <v>334</v>
      </c>
      <c r="D169" s="13" t="s">
        <v>335</v>
      </c>
      <c r="E169" s="13" t="s">
        <v>163</v>
      </c>
    </row>
    <row r="170" spans="1:5" x14ac:dyDescent="0.25">
      <c r="A170" s="13" t="s">
        <v>300</v>
      </c>
      <c r="B170" s="13">
        <v>234</v>
      </c>
      <c r="C170" s="13" t="s">
        <v>39</v>
      </c>
      <c r="D170" s="13" t="s">
        <v>40</v>
      </c>
      <c r="E170" s="13" t="s">
        <v>161</v>
      </c>
    </row>
    <row r="171" spans="1:5" x14ac:dyDescent="0.25">
      <c r="A171" s="13" t="s">
        <v>300</v>
      </c>
      <c r="B171" s="13">
        <v>235</v>
      </c>
      <c r="C171" s="13" t="s">
        <v>336</v>
      </c>
      <c r="D171" s="13" t="s">
        <v>337</v>
      </c>
      <c r="E171" s="13" t="s">
        <v>161</v>
      </c>
    </row>
    <row r="172" spans="1:5" x14ac:dyDescent="0.25">
      <c r="A172" s="13" t="s">
        <v>300</v>
      </c>
      <c r="B172" s="13">
        <v>236</v>
      </c>
      <c r="C172" s="13" t="s">
        <v>26</v>
      </c>
      <c r="D172" s="13" t="s">
        <v>338</v>
      </c>
      <c r="E172" s="13" t="s">
        <v>161</v>
      </c>
    </row>
    <row r="173" spans="1:5" x14ac:dyDescent="0.25">
      <c r="A173" s="13" t="s">
        <v>300</v>
      </c>
      <c r="B173" s="13">
        <v>237</v>
      </c>
      <c r="C173" s="13" t="s">
        <v>89</v>
      </c>
      <c r="D173" s="13" t="s">
        <v>90</v>
      </c>
      <c r="E173" s="13" t="s">
        <v>161</v>
      </c>
    </row>
    <row r="174" spans="1:5" x14ac:dyDescent="0.25">
      <c r="A174" s="13" t="s">
        <v>300</v>
      </c>
      <c r="B174" s="13">
        <v>238</v>
      </c>
      <c r="C174" s="13" t="s">
        <v>339</v>
      </c>
      <c r="D174" s="13" t="s">
        <v>90</v>
      </c>
      <c r="E174" s="13" t="s">
        <v>163</v>
      </c>
    </row>
    <row r="175" spans="1:5" x14ac:dyDescent="0.25">
      <c r="A175" s="13" t="s">
        <v>300</v>
      </c>
      <c r="B175" s="13">
        <v>239</v>
      </c>
      <c r="C175" s="13" t="s">
        <v>340</v>
      </c>
      <c r="D175" s="13" t="s">
        <v>188</v>
      </c>
      <c r="E175" s="13" t="s">
        <v>163</v>
      </c>
    </row>
    <row r="176" spans="1:5" x14ac:dyDescent="0.25">
      <c r="A176" s="13" t="s">
        <v>300</v>
      </c>
      <c r="B176" s="13">
        <v>240</v>
      </c>
      <c r="C176" s="13" t="s">
        <v>341</v>
      </c>
      <c r="D176" s="13" t="s">
        <v>342</v>
      </c>
      <c r="E176" s="13" t="s">
        <v>163</v>
      </c>
    </row>
    <row r="177" spans="1:5" x14ac:dyDescent="0.25">
      <c r="A177" s="13" t="s">
        <v>300</v>
      </c>
      <c r="B177" s="13">
        <v>241</v>
      </c>
      <c r="C177" s="13" t="s">
        <v>215</v>
      </c>
      <c r="D177" s="13" t="s">
        <v>343</v>
      </c>
      <c r="E177" s="13" t="s">
        <v>163</v>
      </c>
    </row>
    <row r="178" spans="1:5" x14ac:dyDescent="0.25">
      <c r="A178" s="13" t="s">
        <v>300</v>
      </c>
      <c r="B178" s="13">
        <v>242</v>
      </c>
      <c r="C178" s="13" t="s">
        <v>344</v>
      </c>
      <c r="D178" s="13" t="s">
        <v>345</v>
      </c>
      <c r="E178" s="13" t="s">
        <v>163</v>
      </c>
    </row>
    <row r="179" spans="1:5" x14ac:dyDescent="0.25">
      <c r="A179" s="13" t="s">
        <v>300</v>
      </c>
      <c r="B179" s="13">
        <v>243</v>
      </c>
      <c r="C179" s="13" t="s">
        <v>346</v>
      </c>
      <c r="D179" s="13" t="s">
        <v>347</v>
      </c>
      <c r="E179" s="13" t="s">
        <v>163</v>
      </c>
    </row>
    <row r="180" spans="1:5" x14ac:dyDescent="0.25">
      <c r="A180" s="13" t="s">
        <v>300</v>
      </c>
      <c r="B180" s="13">
        <v>244</v>
      </c>
      <c r="C180" s="13" t="s">
        <v>9</v>
      </c>
      <c r="D180" s="13" t="s">
        <v>93</v>
      </c>
      <c r="E180" s="13" t="s">
        <v>161</v>
      </c>
    </row>
    <row r="181" spans="1:5" x14ac:dyDescent="0.25">
      <c r="A181" s="13" t="s">
        <v>300</v>
      </c>
      <c r="B181" s="13">
        <v>245</v>
      </c>
      <c r="C181" s="13" t="s">
        <v>26</v>
      </c>
      <c r="D181" s="13" t="s">
        <v>348</v>
      </c>
      <c r="E181" s="13" t="s">
        <v>161</v>
      </c>
    </row>
    <row r="182" spans="1:5" x14ac:dyDescent="0.25">
      <c r="A182" s="13" t="s">
        <v>300</v>
      </c>
      <c r="B182" s="13">
        <v>246</v>
      </c>
      <c r="C182" s="13" t="s">
        <v>84</v>
      </c>
      <c r="D182" s="13" t="s">
        <v>349</v>
      </c>
      <c r="E182" s="13" t="s">
        <v>161</v>
      </c>
    </row>
    <row r="183" spans="1:5" x14ac:dyDescent="0.25">
      <c r="A183" s="13" t="s">
        <v>300</v>
      </c>
      <c r="B183" s="13">
        <v>247</v>
      </c>
      <c r="C183" s="13" t="s">
        <v>31</v>
      </c>
      <c r="D183" s="13" t="s">
        <v>350</v>
      </c>
      <c r="E183" s="13" t="s">
        <v>161</v>
      </c>
    </row>
    <row r="184" spans="1:5" x14ac:dyDescent="0.25">
      <c r="A184" s="13" t="s">
        <v>300</v>
      </c>
      <c r="B184" s="13">
        <v>248</v>
      </c>
      <c r="C184" s="13" t="s">
        <v>115</v>
      </c>
      <c r="D184" s="13" t="s">
        <v>351</v>
      </c>
      <c r="E184" s="13" t="s">
        <v>163</v>
      </c>
    </row>
    <row r="185" spans="1:5" x14ac:dyDescent="0.25">
      <c r="A185" s="13" t="s">
        <v>300</v>
      </c>
      <c r="B185" s="13">
        <v>249</v>
      </c>
      <c r="C185" s="13" t="s">
        <v>65</v>
      </c>
      <c r="D185" s="13" t="s">
        <v>144</v>
      </c>
      <c r="E185" s="13" t="s">
        <v>161</v>
      </c>
    </row>
    <row r="186" spans="1:5" x14ac:dyDescent="0.25">
      <c r="A186" s="13" t="s">
        <v>300</v>
      </c>
      <c r="B186" s="13">
        <v>250</v>
      </c>
      <c r="C186" s="13" t="s">
        <v>321</v>
      </c>
      <c r="D186" s="13" t="s">
        <v>144</v>
      </c>
      <c r="E186" s="13" t="s">
        <v>163</v>
      </c>
    </row>
    <row r="187" spans="1:5" x14ac:dyDescent="0.25">
      <c r="A187" s="13" t="s">
        <v>300</v>
      </c>
      <c r="B187" s="13">
        <v>251</v>
      </c>
      <c r="C187" s="13" t="s">
        <v>146</v>
      </c>
      <c r="D187" s="13" t="s">
        <v>142</v>
      </c>
      <c r="E187" s="13" t="s">
        <v>161</v>
      </c>
    </row>
    <row r="188" spans="1:5" x14ac:dyDescent="0.25">
      <c r="A188" s="13" t="s">
        <v>300</v>
      </c>
      <c r="B188" s="13">
        <v>252</v>
      </c>
      <c r="C188" s="13" t="s">
        <v>103</v>
      </c>
      <c r="D188" s="13" t="s">
        <v>121</v>
      </c>
      <c r="E188" s="13" t="s">
        <v>163</v>
      </c>
    </row>
    <row r="189" spans="1:5" x14ac:dyDescent="0.25">
      <c r="A189" s="13" t="s">
        <v>300</v>
      </c>
      <c r="B189" s="13">
        <v>253</v>
      </c>
      <c r="C189" s="13" t="s">
        <v>95</v>
      </c>
      <c r="D189" s="13" t="s">
        <v>96</v>
      </c>
      <c r="E189" s="13" t="s">
        <v>161</v>
      </c>
    </row>
    <row r="190" spans="1:5" x14ac:dyDescent="0.25">
      <c r="A190" s="13" t="s">
        <v>300</v>
      </c>
      <c r="B190" s="13">
        <v>254</v>
      </c>
      <c r="C190" s="13" t="s">
        <v>148</v>
      </c>
      <c r="D190" s="13" t="s">
        <v>149</v>
      </c>
      <c r="E190" s="13" t="s">
        <v>163</v>
      </c>
    </row>
    <row r="191" spans="1:5" x14ac:dyDescent="0.25">
      <c r="A191" s="13" t="s">
        <v>300</v>
      </c>
      <c r="B191" s="13">
        <v>255</v>
      </c>
      <c r="C191" s="13" t="s">
        <v>352</v>
      </c>
      <c r="D191" s="13" t="s">
        <v>353</v>
      </c>
      <c r="E191" s="13" t="s">
        <v>161</v>
      </c>
    </row>
    <row r="192" spans="1:5" x14ac:dyDescent="0.25">
      <c r="A192" s="13" t="s">
        <v>300</v>
      </c>
      <c r="B192" s="13">
        <v>256</v>
      </c>
      <c r="C192" s="13" t="s">
        <v>48</v>
      </c>
      <c r="D192" s="13" t="s">
        <v>49</v>
      </c>
      <c r="E192" s="13" t="s">
        <v>161</v>
      </c>
    </row>
    <row r="193" spans="1:5" x14ac:dyDescent="0.25">
      <c r="A193" s="13" t="s">
        <v>300</v>
      </c>
      <c r="B193" s="13">
        <v>257</v>
      </c>
      <c r="C193" s="13" t="s">
        <v>354</v>
      </c>
      <c r="D193" s="13" t="s">
        <v>355</v>
      </c>
      <c r="E193" s="13" t="s">
        <v>161</v>
      </c>
    </row>
    <row r="194" spans="1:5" x14ac:dyDescent="0.25">
      <c r="A194" s="13" t="s">
        <v>300</v>
      </c>
      <c r="B194" s="13">
        <v>258</v>
      </c>
      <c r="C194" s="13" t="s">
        <v>98</v>
      </c>
      <c r="D194" s="13" t="s">
        <v>99</v>
      </c>
      <c r="E194" s="13" t="s">
        <v>163</v>
      </c>
    </row>
    <row r="195" spans="1:5" x14ac:dyDescent="0.25">
      <c r="A195" s="13" t="s">
        <v>300</v>
      </c>
      <c r="B195" s="13">
        <v>259</v>
      </c>
      <c r="C195" s="13" t="s">
        <v>150</v>
      </c>
      <c r="D195" s="13" t="s">
        <v>356</v>
      </c>
      <c r="E195" s="13" t="s">
        <v>161</v>
      </c>
    </row>
    <row r="196" spans="1:5" x14ac:dyDescent="0.25">
      <c r="A196" s="13" t="s">
        <v>300</v>
      </c>
      <c r="B196" s="13">
        <v>260</v>
      </c>
      <c r="C196" s="13" t="s">
        <v>18</v>
      </c>
      <c r="D196" s="13" t="s">
        <v>50</v>
      </c>
      <c r="E196" s="13" t="s">
        <v>163</v>
      </c>
    </row>
    <row r="197" spans="1:5" x14ac:dyDescent="0.25">
      <c r="A197" s="13" t="s">
        <v>300</v>
      </c>
      <c r="B197" s="13">
        <v>261</v>
      </c>
      <c r="C197" s="13" t="s">
        <v>33</v>
      </c>
      <c r="D197" s="13" t="s">
        <v>357</v>
      </c>
      <c r="E197" s="13" t="s">
        <v>163</v>
      </c>
    </row>
    <row r="198" spans="1:5" x14ac:dyDescent="0.25">
      <c r="A198" s="13" t="s">
        <v>300</v>
      </c>
      <c r="B198" s="13">
        <v>262</v>
      </c>
      <c r="C198" s="13" t="s">
        <v>358</v>
      </c>
      <c r="D198" s="13" t="s">
        <v>359</v>
      </c>
      <c r="E198" s="13" t="s">
        <v>161</v>
      </c>
    </row>
    <row r="199" spans="1:5" x14ac:dyDescent="0.25">
      <c r="A199" s="13" t="s">
        <v>300</v>
      </c>
      <c r="B199" s="13">
        <v>263</v>
      </c>
      <c r="C199" s="13" t="s">
        <v>322</v>
      </c>
      <c r="D199" s="13" t="s">
        <v>360</v>
      </c>
      <c r="E199" s="13" t="s">
        <v>161</v>
      </c>
    </row>
    <row r="200" spans="1:5" x14ac:dyDescent="0.25">
      <c r="A200" s="13" t="s">
        <v>300</v>
      </c>
      <c r="B200" s="13">
        <v>264</v>
      </c>
      <c r="C200" s="13" t="s">
        <v>56</v>
      </c>
      <c r="D200" s="13" t="s">
        <v>361</v>
      </c>
      <c r="E200" s="13" t="s">
        <v>161</v>
      </c>
    </row>
    <row r="201" spans="1:5" x14ac:dyDescent="0.25">
      <c r="A201" s="13" t="s">
        <v>300</v>
      </c>
      <c r="B201" s="13">
        <v>265</v>
      </c>
      <c r="C201" s="13" t="s">
        <v>362</v>
      </c>
      <c r="D201" s="13" t="s">
        <v>363</v>
      </c>
      <c r="E201" s="13" t="s">
        <v>161</v>
      </c>
    </row>
    <row r="202" spans="1:5" x14ac:dyDescent="0.25">
      <c r="A202" s="13" t="s">
        <v>300</v>
      </c>
      <c r="B202" s="13">
        <v>266</v>
      </c>
      <c r="C202" s="13" t="s">
        <v>259</v>
      </c>
      <c r="D202" s="13" t="s">
        <v>364</v>
      </c>
      <c r="E202" s="13" t="s">
        <v>163</v>
      </c>
    </row>
    <row r="203" spans="1:5" x14ac:dyDescent="0.25">
      <c r="A203" s="13" t="s">
        <v>300</v>
      </c>
      <c r="B203" s="13">
        <v>267</v>
      </c>
      <c r="C203" s="13" t="s">
        <v>64</v>
      </c>
      <c r="D203" s="13" t="s">
        <v>101</v>
      </c>
      <c r="E203" s="13" t="s">
        <v>163</v>
      </c>
    </row>
    <row r="204" spans="1:5" x14ac:dyDescent="0.25">
      <c r="A204" s="13" t="s">
        <v>300</v>
      </c>
      <c r="B204" s="13">
        <v>268</v>
      </c>
      <c r="C204" s="13" t="s">
        <v>365</v>
      </c>
      <c r="D204" s="13" t="s">
        <v>366</v>
      </c>
      <c r="E204" s="13" t="s">
        <v>163</v>
      </c>
    </row>
    <row r="205" spans="1:5" x14ac:dyDescent="0.25">
      <c r="A205" s="13" t="s">
        <v>300</v>
      </c>
      <c r="B205" s="13">
        <v>269</v>
      </c>
      <c r="C205" s="13" t="s">
        <v>84</v>
      </c>
      <c r="D205" s="13" t="s">
        <v>367</v>
      </c>
      <c r="E205" s="13" t="s">
        <v>161</v>
      </c>
    </row>
    <row r="206" spans="1:5" x14ac:dyDescent="0.25">
      <c r="A206" s="13" t="s">
        <v>300</v>
      </c>
      <c r="B206" s="13">
        <v>270</v>
      </c>
      <c r="C206" s="13" t="s">
        <v>35</v>
      </c>
      <c r="D206" s="13" t="s">
        <v>368</v>
      </c>
      <c r="E206" s="13" t="s">
        <v>161</v>
      </c>
    </row>
    <row r="207" spans="1:5" x14ac:dyDescent="0.25">
      <c r="A207" s="13" t="s">
        <v>300</v>
      </c>
      <c r="B207" s="13">
        <v>271</v>
      </c>
      <c r="C207" s="13" t="s">
        <v>110</v>
      </c>
      <c r="D207" s="13" t="s">
        <v>369</v>
      </c>
      <c r="E207" s="13" t="s">
        <v>161</v>
      </c>
    </row>
    <row r="208" spans="1:5" x14ac:dyDescent="0.25">
      <c r="A208" s="13" t="s">
        <v>300</v>
      </c>
      <c r="B208" s="13">
        <v>272</v>
      </c>
      <c r="C208" s="13" t="s">
        <v>103</v>
      </c>
      <c r="D208" s="13" t="s">
        <v>51</v>
      </c>
      <c r="E208" s="13" t="s">
        <v>163</v>
      </c>
    </row>
    <row r="209" spans="1:5" x14ac:dyDescent="0.25">
      <c r="A209" s="13" t="s">
        <v>300</v>
      </c>
      <c r="B209" s="13">
        <v>273</v>
      </c>
      <c r="C209" s="13" t="s">
        <v>47</v>
      </c>
      <c r="D209" s="13" t="s">
        <v>54</v>
      </c>
      <c r="E209" s="13" t="s">
        <v>163</v>
      </c>
    </row>
    <row r="210" spans="1:5" x14ac:dyDescent="0.25">
      <c r="A210" s="13" t="s">
        <v>300</v>
      </c>
      <c r="B210" s="13">
        <v>274</v>
      </c>
      <c r="C210" s="13" t="s">
        <v>370</v>
      </c>
      <c r="D210" s="13" t="s">
        <v>371</v>
      </c>
      <c r="E210" s="13" t="s">
        <v>163</v>
      </c>
    </row>
    <row r="211" spans="1:5" x14ac:dyDescent="0.25">
      <c r="A211" s="13" t="s">
        <v>300</v>
      </c>
      <c r="B211" s="13">
        <v>275</v>
      </c>
      <c r="C211" s="13" t="s">
        <v>31</v>
      </c>
      <c r="D211" s="13" t="s">
        <v>372</v>
      </c>
      <c r="E211" s="13" t="s">
        <v>161</v>
      </c>
    </row>
    <row r="212" spans="1:5" x14ac:dyDescent="0.25">
      <c r="A212" s="13" t="s">
        <v>300</v>
      </c>
      <c r="B212" s="13">
        <v>276</v>
      </c>
      <c r="C212" s="13" t="s">
        <v>373</v>
      </c>
      <c r="D212" s="13" t="s">
        <v>374</v>
      </c>
      <c r="E212" s="13" t="s">
        <v>161</v>
      </c>
    </row>
    <row r="213" spans="1:5" x14ac:dyDescent="0.25">
      <c r="A213" s="13" t="s">
        <v>300</v>
      </c>
      <c r="B213" s="13">
        <v>277</v>
      </c>
      <c r="C213" s="13" t="s">
        <v>39</v>
      </c>
      <c r="D213" s="13" t="s">
        <v>58</v>
      </c>
      <c r="E213" s="13" t="s">
        <v>161</v>
      </c>
    </row>
    <row r="214" spans="1:5" x14ac:dyDescent="0.25">
      <c r="A214" s="13" t="s">
        <v>300</v>
      </c>
      <c r="B214" s="13">
        <v>278</v>
      </c>
      <c r="C214" s="13" t="s">
        <v>48</v>
      </c>
      <c r="D214" s="13" t="s">
        <v>201</v>
      </c>
      <c r="E214" s="13" t="s">
        <v>161</v>
      </c>
    </row>
    <row r="215" spans="1:5" x14ac:dyDescent="0.25">
      <c r="A215" s="13" t="s">
        <v>300</v>
      </c>
      <c r="B215" s="13">
        <v>279</v>
      </c>
      <c r="C215" s="13" t="s">
        <v>375</v>
      </c>
      <c r="D215" s="13" t="s">
        <v>16</v>
      </c>
      <c r="E215" s="13" t="s">
        <v>161</v>
      </c>
    </row>
    <row r="216" spans="1:5" x14ac:dyDescent="0.25">
      <c r="A216" s="13" t="s">
        <v>300</v>
      </c>
      <c r="B216" s="13">
        <v>280</v>
      </c>
      <c r="C216" s="13" t="s">
        <v>368</v>
      </c>
      <c r="D216" s="13" t="s">
        <v>376</v>
      </c>
      <c r="E216" s="13" t="s">
        <v>161</v>
      </c>
    </row>
    <row r="217" spans="1:5" x14ac:dyDescent="0.25">
      <c r="A217" s="13" t="s">
        <v>300</v>
      </c>
      <c r="B217" s="13">
        <v>281</v>
      </c>
      <c r="C217" s="13" t="s">
        <v>42</v>
      </c>
      <c r="D217" s="13" t="s">
        <v>377</v>
      </c>
      <c r="E217" s="13" t="s">
        <v>161</v>
      </c>
    </row>
    <row r="218" spans="1:5" x14ac:dyDescent="0.25">
      <c r="A218" s="13" t="s">
        <v>300</v>
      </c>
      <c r="B218" s="13">
        <v>282</v>
      </c>
      <c r="C218" s="13" t="s">
        <v>63</v>
      </c>
      <c r="D218" s="13" t="s">
        <v>378</v>
      </c>
      <c r="E218" s="13" t="s">
        <v>161</v>
      </c>
    </row>
    <row r="219" spans="1:5" x14ac:dyDescent="0.25">
      <c r="A219" s="13" t="s">
        <v>300</v>
      </c>
      <c r="B219" s="13">
        <v>283</v>
      </c>
      <c r="C219" s="13" t="s">
        <v>47</v>
      </c>
      <c r="D219" s="13" t="s">
        <v>379</v>
      </c>
      <c r="E219" s="13" t="s">
        <v>163</v>
      </c>
    </row>
    <row r="220" spans="1:5" x14ac:dyDescent="0.25">
      <c r="A220" s="13" t="s">
        <v>300</v>
      </c>
      <c r="B220" s="13">
        <v>284</v>
      </c>
      <c r="C220" s="13" t="s">
        <v>135</v>
      </c>
      <c r="D220" s="13" t="s">
        <v>136</v>
      </c>
      <c r="E220" s="13" t="s">
        <v>163</v>
      </c>
    </row>
    <row r="221" spans="1:5" x14ac:dyDescent="0.25">
      <c r="A221" s="13" t="s">
        <v>300</v>
      </c>
      <c r="B221" s="13">
        <v>285</v>
      </c>
      <c r="C221" s="13" t="s">
        <v>380</v>
      </c>
      <c r="D221" s="13" t="s">
        <v>381</v>
      </c>
      <c r="E221" s="13" t="s">
        <v>163</v>
      </c>
    </row>
    <row r="222" spans="1:5" x14ac:dyDescent="0.25">
      <c r="A222" s="13" t="s">
        <v>300</v>
      </c>
      <c r="B222" s="13">
        <v>286</v>
      </c>
      <c r="C222" s="13" t="s">
        <v>382</v>
      </c>
      <c r="D222" s="13" t="s">
        <v>383</v>
      </c>
      <c r="E222" s="13" t="s">
        <v>161</v>
      </c>
    </row>
    <row r="223" spans="1:5" x14ac:dyDescent="0.25">
      <c r="A223" s="13" t="s">
        <v>300</v>
      </c>
      <c r="B223" s="13">
        <v>287</v>
      </c>
      <c r="C223" s="13" t="s">
        <v>104</v>
      </c>
      <c r="D223" s="13" t="s">
        <v>105</v>
      </c>
      <c r="E223" s="13" t="s">
        <v>163</v>
      </c>
    </row>
    <row r="224" spans="1:5" x14ac:dyDescent="0.25">
      <c r="A224" s="13" t="s">
        <v>300</v>
      </c>
      <c r="B224" s="13">
        <v>288</v>
      </c>
      <c r="C224" s="13" t="s">
        <v>20</v>
      </c>
      <c r="D224" s="13" t="s">
        <v>283</v>
      </c>
      <c r="E224" s="13" t="s">
        <v>163</v>
      </c>
    </row>
    <row r="225" spans="1:5" x14ac:dyDescent="0.25">
      <c r="A225" s="13" t="s">
        <v>300</v>
      </c>
      <c r="B225" s="13">
        <v>289</v>
      </c>
      <c r="C225" s="13" t="s">
        <v>106</v>
      </c>
      <c r="D225" s="13" t="s">
        <v>107</v>
      </c>
      <c r="E225" s="13" t="s">
        <v>161</v>
      </c>
    </row>
    <row r="226" spans="1:5" x14ac:dyDescent="0.25">
      <c r="A226" s="13" t="s">
        <v>300</v>
      </c>
      <c r="B226" s="13">
        <v>290</v>
      </c>
      <c r="C226" s="13" t="s">
        <v>100</v>
      </c>
      <c r="D226" s="13" t="s">
        <v>62</v>
      </c>
      <c r="E226" s="13" t="s">
        <v>161</v>
      </c>
    </row>
    <row r="227" spans="1:5" x14ac:dyDescent="0.25">
      <c r="A227" s="13" t="s">
        <v>300</v>
      </c>
      <c r="B227" s="13">
        <v>291</v>
      </c>
      <c r="C227" s="13" t="s">
        <v>36</v>
      </c>
      <c r="D227" s="13" t="s">
        <v>384</v>
      </c>
      <c r="E227" s="13" t="s">
        <v>161</v>
      </c>
    </row>
    <row r="228" spans="1:5" x14ac:dyDescent="0.25">
      <c r="A228" s="13" t="s">
        <v>300</v>
      </c>
      <c r="B228" s="13">
        <v>292</v>
      </c>
      <c r="C228" s="13" t="s">
        <v>385</v>
      </c>
      <c r="D228" s="13" t="s">
        <v>386</v>
      </c>
      <c r="E228" s="13" t="s">
        <v>163</v>
      </c>
    </row>
    <row r="229" spans="1:5" x14ac:dyDescent="0.25">
      <c r="A229" s="13" t="s">
        <v>300</v>
      </c>
      <c r="B229" s="13">
        <v>293</v>
      </c>
      <c r="C229" s="13" t="s">
        <v>387</v>
      </c>
      <c r="D229" s="13" t="s">
        <v>388</v>
      </c>
      <c r="E229" s="13" t="s">
        <v>161</v>
      </c>
    </row>
    <row r="230" spans="1:5" x14ac:dyDescent="0.25">
      <c r="A230" s="13" t="s">
        <v>300</v>
      </c>
      <c r="B230" s="13">
        <v>294</v>
      </c>
      <c r="C230" s="13" t="s">
        <v>5</v>
      </c>
      <c r="D230" s="13" t="s">
        <v>389</v>
      </c>
      <c r="E230" s="13" t="s">
        <v>163</v>
      </c>
    </row>
    <row r="231" spans="1:5" x14ac:dyDescent="0.25">
      <c r="A231" s="13" t="s">
        <v>300</v>
      </c>
      <c r="B231" s="13">
        <v>295</v>
      </c>
      <c r="C231" s="13" t="s">
        <v>390</v>
      </c>
      <c r="D231" s="13" t="s">
        <v>391</v>
      </c>
      <c r="E231" s="13" t="s">
        <v>163</v>
      </c>
    </row>
    <row r="232" spans="1:5" x14ac:dyDescent="0.25">
      <c r="A232" s="13" t="s">
        <v>300</v>
      </c>
      <c r="B232" s="13">
        <v>296</v>
      </c>
      <c r="C232" s="13" t="s">
        <v>147</v>
      </c>
      <c r="D232" s="13" t="s">
        <v>392</v>
      </c>
      <c r="E232" s="13" t="s">
        <v>161</v>
      </c>
    </row>
    <row r="233" spans="1:5" x14ac:dyDescent="0.25">
      <c r="A233" s="13" t="s">
        <v>300</v>
      </c>
      <c r="B233" s="13">
        <v>297</v>
      </c>
      <c r="C233" s="13" t="s">
        <v>146</v>
      </c>
      <c r="D233" s="13" t="s">
        <v>393</v>
      </c>
      <c r="E233" s="13" t="s">
        <v>161</v>
      </c>
    </row>
    <row r="234" spans="1:5" x14ac:dyDescent="0.25">
      <c r="A234" s="13" t="s">
        <v>300</v>
      </c>
      <c r="B234" s="13">
        <v>298</v>
      </c>
      <c r="C234" s="13" t="s">
        <v>394</v>
      </c>
      <c r="D234" s="13" t="s">
        <v>395</v>
      </c>
      <c r="E234" s="13" t="s">
        <v>161</v>
      </c>
    </row>
    <row r="235" spans="1:5" x14ac:dyDescent="0.25">
      <c r="A235" s="13" t="s">
        <v>300</v>
      </c>
      <c r="B235" s="13">
        <v>299</v>
      </c>
      <c r="C235" s="13" t="s">
        <v>144</v>
      </c>
      <c r="D235" s="13" t="s">
        <v>396</v>
      </c>
      <c r="E235" s="13" t="s">
        <v>161</v>
      </c>
    </row>
    <row r="236" spans="1:5" x14ac:dyDescent="0.25">
      <c r="A236" s="13" t="s">
        <v>300</v>
      </c>
      <c r="B236" s="13">
        <v>300</v>
      </c>
      <c r="C236" s="13" t="s">
        <v>150</v>
      </c>
      <c r="D236" s="13" t="s">
        <v>397</v>
      </c>
      <c r="E236" s="13" t="s">
        <v>161</v>
      </c>
    </row>
    <row r="237" spans="1:5" x14ac:dyDescent="0.25">
      <c r="A237" s="13" t="s">
        <v>300</v>
      </c>
      <c r="B237" s="13">
        <v>301</v>
      </c>
      <c r="C237" s="13" t="s">
        <v>42</v>
      </c>
      <c r="D237" s="13" t="s">
        <v>398</v>
      </c>
      <c r="E237" s="13" t="s">
        <v>161</v>
      </c>
    </row>
    <row r="238" spans="1:5" x14ac:dyDescent="0.25">
      <c r="A238" s="13" t="s">
        <v>300</v>
      </c>
      <c r="B238" s="13">
        <v>302</v>
      </c>
      <c r="C238" s="13" t="s">
        <v>6</v>
      </c>
      <c r="D238" s="13" t="s">
        <v>399</v>
      </c>
      <c r="E238" s="13" t="s">
        <v>163</v>
      </c>
    </row>
    <row r="239" spans="1:5" x14ac:dyDescent="0.25">
      <c r="A239" s="13" t="s">
        <v>300</v>
      </c>
      <c r="B239" s="13">
        <v>303</v>
      </c>
      <c r="C239" s="13" t="s">
        <v>68</v>
      </c>
      <c r="D239" s="13" t="s">
        <v>69</v>
      </c>
      <c r="E239" s="13" t="s">
        <v>161</v>
      </c>
    </row>
    <row r="240" spans="1:5" x14ac:dyDescent="0.25">
      <c r="A240" s="13" t="s">
        <v>300</v>
      </c>
      <c r="B240" s="13">
        <v>304</v>
      </c>
      <c r="C240" s="13" t="s">
        <v>400</v>
      </c>
      <c r="D240" s="13" t="s">
        <v>70</v>
      </c>
      <c r="E240" s="13" t="s">
        <v>163</v>
      </c>
    </row>
    <row r="241" spans="1:5" x14ac:dyDescent="0.25">
      <c r="A241" s="13" t="s">
        <v>300</v>
      </c>
      <c r="B241" s="13">
        <v>305</v>
      </c>
      <c r="C241" s="13" t="s">
        <v>65</v>
      </c>
      <c r="D241" s="13" t="s">
        <v>130</v>
      </c>
      <c r="E241" s="13" t="s">
        <v>161</v>
      </c>
    </row>
    <row r="242" spans="1:5" x14ac:dyDescent="0.25">
      <c r="A242" s="13" t="s">
        <v>300</v>
      </c>
      <c r="B242" s="13">
        <v>306</v>
      </c>
      <c r="C242" s="13" t="s">
        <v>81</v>
      </c>
      <c r="D242" s="13" t="s">
        <v>401</v>
      </c>
      <c r="E242" s="13" t="s">
        <v>161</v>
      </c>
    </row>
    <row r="243" spans="1:5" x14ac:dyDescent="0.25">
      <c r="A243" s="13" t="s">
        <v>300</v>
      </c>
      <c r="B243" s="13">
        <v>307</v>
      </c>
      <c r="C243" s="13" t="s">
        <v>402</v>
      </c>
      <c r="D243" s="13" t="s">
        <v>403</v>
      </c>
      <c r="E243" s="13" t="s">
        <v>161</v>
      </c>
    </row>
  </sheetData>
  <printOptions gridLines="1"/>
  <pageMargins left="0.2" right="0.2" top="0.25" bottom="0.25" header="0.3" footer="0.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8"/>
  <sheetViews>
    <sheetView topLeftCell="A261" zoomScaleNormal="100" workbookViewId="0">
      <selection activeCell="B270" sqref="B270"/>
    </sheetView>
  </sheetViews>
  <sheetFormatPr defaultRowHeight="15" x14ac:dyDescent="0.25"/>
  <cols>
    <col min="1" max="1" width="8.5703125" customWidth="1"/>
    <col min="2" max="2" width="24.140625" customWidth="1"/>
    <col min="3" max="3" width="13.42578125" bestFit="1" customWidth="1"/>
    <col min="4" max="4" width="19.85546875" bestFit="1" customWidth="1"/>
    <col min="5" max="5" width="15.42578125" customWidth="1"/>
  </cols>
  <sheetData>
    <row r="1" spans="1:5" ht="18.75" x14ac:dyDescent="0.3">
      <c r="A1" s="2" t="s">
        <v>157</v>
      </c>
      <c r="B1" s="3"/>
      <c r="C1" s="3"/>
    </row>
    <row r="3" spans="1:5" ht="24.95" customHeight="1" x14ac:dyDescent="0.3">
      <c r="A3" s="4" t="s">
        <v>112</v>
      </c>
      <c r="B3" s="4" t="s">
        <v>111</v>
      </c>
      <c r="C3" s="5" t="s">
        <v>2</v>
      </c>
      <c r="D3" s="5" t="s">
        <v>3</v>
      </c>
      <c r="E3" s="5" t="s">
        <v>4</v>
      </c>
    </row>
    <row r="4" spans="1:5" ht="24.95" customHeight="1" x14ac:dyDescent="0.25">
      <c r="A4" s="13">
        <v>1</v>
      </c>
      <c r="B4" s="13" t="s">
        <v>160</v>
      </c>
      <c r="C4" s="13" t="s">
        <v>23</v>
      </c>
      <c r="D4" s="13" t="s">
        <v>24</v>
      </c>
      <c r="E4" s="13" t="s">
        <v>161</v>
      </c>
    </row>
    <row r="5" spans="1:5" ht="24.95" customHeight="1" x14ac:dyDescent="0.25">
      <c r="A5" s="13">
        <v>2</v>
      </c>
      <c r="B5" s="13" t="s">
        <v>160</v>
      </c>
      <c r="C5" s="13" t="s">
        <v>94</v>
      </c>
      <c r="D5" s="13" t="s">
        <v>162</v>
      </c>
      <c r="E5" s="13" t="s">
        <v>163</v>
      </c>
    </row>
    <row r="6" spans="1:5" ht="24.95" customHeight="1" x14ac:dyDescent="0.25">
      <c r="A6" s="13">
        <v>3</v>
      </c>
      <c r="B6" s="13" t="s">
        <v>160</v>
      </c>
      <c r="C6" s="13" t="s">
        <v>153</v>
      </c>
      <c r="D6" s="13" t="s">
        <v>164</v>
      </c>
      <c r="E6" s="13" t="s">
        <v>163</v>
      </c>
    </row>
    <row r="7" spans="1:5" ht="24.95" customHeight="1" x14ac:dyDescent="0.25">
      <c r="A7" s="13">
        <v>4</v>
      </c>
      <c r="B7" s="13" t="s">
        <v>160</v>
      </c>
      <c r="C7" s="13" t="s">
        <v>165</v>
      </c>
      <c r="D7" s="13" t="s">
        <v>166</v>
      </c>
      <c r="E7" s="13" t="s">
        <v>163</v>
      </c>
    </row>
    <row r="8" spans="1:5" ht="24.95" customHeight="1" x14ac:dyDescent="0.25">
      <c r="A8" s="13">
        <v>5</v>
      </c>
      <c r="B8" s="13" t="s">
        <v>160</v>
      </c>
      <c r="C8" s="13" t="s">
        <v>167</v>
      </c>
      <c r="D8" s="13" t="s">
        <v>125</v>
      </c>
      <c r="E8" s="13" t="s">
        <v>163</v>
      </c>
    </row>
    <row r="9" spans="1:5" ht="24.95" customHeight="1" x14ac:dyDescent="0.25">
      <c r="A9" s="13">
        <v>6</v>
      </c>
      <c r="B9" s="13" t="s">
        <v>160</v>
      </c>
      <c r="C9" s="13" t="s">
        <v>168</v>
      </c>
      <c r="D9" s="13" t="s">
        <v>125</v>
      </c>
      <c r="E9" s="13" t="s">
        <v>161</v>
      </c>
    </row>
    <row r="10" spans="1:5" ht="24.95" customHeight="1" x14ac:dyDescent="0.25">
      <c r="A10" s="13">
        <v>7</v>
      </c>
      <c r="B10" s="13" t="s">
        <v>160</v>
      </c>
      <c r="C10" s="13" t="s">
        <v>124</v>
      </c>
      <c r="D10" s="13" t="s">
        <v>125</v>
      </c>
      <c r="E10" s="13" t="s">
        <v>163</v>
      </c>
    </row>
    <row r="11" spans="1:5" ht="24.95" customHeight="1" x14ac:dyDescent="0.25">
      <c r="A11" s="13">
        <v>8</v>
      </c>
      <c r="B11" s="13" t="s">
        <v>160</v>
      </c>
      <c r="C11" s="13" t="s">
        <v>169</v>
      </c>
      <c r="D11" s="13" t="s">
        <v>170</v>
      </c>
      <c r="E11" s="13" t="s">
        <v>161</v>
      </c>
    </row>
    <row r="12" spans="1:5" ht="24.95" customHeight="1" x14ac:dyDescent="0.25">
      <c r="A12" s="13">
        <v>9</v>
      </c>
      <c r="B12" s="13" t="s">
        <v>160</v>
      </c>
      <c r="C12" s="13" t="s">
        <v>171</v>
      </c>
      <c r="D12" s="13" t="s">
        <v>172</v>
      </c>
      <c r="E12" s="13" t="s">
        <v>163</v>
      </c>
    </row>
    <row r="13" spans="1:5" ht="24.95" customHeight="1" x14ac:dyDescent="0.25">
      <c r="A13" s="13">
        <v>10</v>
      </c>
      <c r="B13" s="13" t="s">
        <v>160</v>
      </c>
      <c r="C13" s="13" t="s">
        <v>7</v>
      </c>
      <c r="D13" s="13" t="s">
        <v>8</v>
      </c>
      <c r="E13" s="13" t="s">
        <v>163</v>
      </c>
    </row>
    <row r="14" spans="1:5" ht="24.95" customHeight="1" x14ac:dyDescent="0.25">
      <c r="A14" s="13">
        <v>11</v>
      </c>
      <c r="B14" s="13" t="s">
        <v>160</v>
      </c>
      <c r="C14" s="13" t="s">
        <v>26</v>
      </c>
      <c r="D14" s="13" t="s">
        <v>173</v>
      </c>
      <c r="E14" s="13" t="s">
        <v>161</v>
      </c>
    </row>
    <row r="15" spans="1:5" ht="24.95" customHeight="1" x14ac:dyDescent="0.25">
      <c r="A15" s="13">
        <v>12</v>
      </c>
      <c r="B15" s="13" t="s">
        <v>160</v>
      </c>
      <c r="C15" s="13" t="s">
        <v>7</v>
      </c>
      <c r="D15" s="13" t="s">
        <v>173</v>
      </c>
      <c r="E15" s="13" t="s">
        <v>163</v>
      </c>
    </row>
    <row r="16" spans="1:5" ht="24.95" customHeight="1" x14ac:dyDescent="0.25">
      <c r="A16" s="13">
        <v>13</v>
      </c>
      <c r="B16" s="13" t="s">
        <v>160</v>
      </c>
      <c r="C16" s="13" t="s">
        <v>151</v>
      </c>
      <c r="D16" s="13" t="s">
        <v>174</v>
      </c>
      <c r="E16" s="13" t="s">
        <v>163</v>
      </c>
    </row>
    <row r="17" spans="1:5" ht="24.95" customHeight="1" x14ac:dyDescent="0.25">
      <c r="A17" s="13">
        <v>14</v>
      </c>
      <c r="B17" s="13" t="s">
        <v>160</v>
      </c>
      <c r="C17" s="13" t="s">
        <v>175</v>
      </c>
      <c r="D17" s="13" t="s">
        <v>174</v>
      </c>
      <c r="E17" s="13" t="s">
        <v>163</v>
      </c>
    </row>
    <row r="18" spans="1:5" ht="24.95" customHeight="1" x14ac:dyDescent="0.25">
      <c r="A18" s="13">
        <v>15</v>
      </c>
      <c r="B18" s="13" t="s">
        <v>160</v>
      </c>
      <c r="C18" s="13" t="s">
        <v>176</v>
      </c>
      <c r="D18" s="13" t="s">
        <v>177</v>
      </c>
      <c r="E18" s="13" t="s">
        <v>163</v>
      </c>
    </row>
    <row r="19" spans="1:5" ht="24.95" customHeight="1" x14ac:dyDescent="0.25">
      <c r="A19" s="13">
        <v>16</v>
      </c>
      <c r="B19" s="13" t="s">
        <v>160</v>
      </c>
      <c r="C19" s="13" t="s">
        <v>178</v>
      </c>
      <c r="D19" s="13" t="s">
        <v>179</v>
      </c>
      <c r="E19" s="13" t="s">
        <v>163</v>
      </c>
    </row>
    <row r="20" spans="1:5" ht="24.95" customHeight="1" x14ac:dyDescent="0.25">
      <c r="A20" s="13">
        <v>17</v>
      </c>
      <c r="B20" s="13" t="s">
        <v>160</v>
      </c>
      <c r="C20" s="13" t="s">
        <v>180</v>
      </c>
      <c r="D20" s="13" t="s">
        <v>181</v>
      </c>
      <c r="E20" s="13" t="s">
        <v>161</v>
      </c>
    </row>
    <row r="21" spans="1:5" ht="24.95" customHeight="1" x14ac:dyDescent="0.25">
      <c r="A21" s="13">
        <v>18</v>
      </c>
      <c r="B21" s="13" t="s">
        <v>160</v>
      </c>
      <c r="C21" s="13" t="s">
        <v>77</v>
      </c>
      <c r="D21" s="13" t="s">
        <v>134</v>
      </c>
      <c r="E21" s="13" t="s">
        <v>161</v>
      </c>
    </row>
    <row r="22" spans="1:5" ht="24.95" customHeight="1" x14ac:dyDescent="0.25">
      <c r="A22" s="13">
        <v>19</v>
      </c>
      <c r="B22" s="13" t="s">
        <v>160</v>
      </c>
      <c r="C22" s="13" t="s">
        <v>86</v>
      </c>
      <c r="D22" s="13" t="s">
        <v>87</v>
      </c>
      <c r="E22" s="13" t="s">
        <v>161</v>
      </c>
    </row>
    <row r="23" spans="1:5" ht="24.95" customHeight="1" x14ac:dyDescent="0.25">
      <c r="A23" s="13">
        <v>20</v>
      </c>
      <c r="B23" s="13" t="s">
        <v>160</v>
      </c>
      <c r="C23" s="13" t="s">
        <v>182</v>
      </c>
      <c r="D23" s="13" t="s">
        <v>183</v>
      </c>
      <c r="E23" s="13" t="s">
        <v>163</v>
      </c>
    </row>
    <row r="24" spans="1:5" ht="24.95" customHeight="1" x14ac:dyDescent="0.25">
      <c r="A24" s="13">
        <v>21</v>
      </c>
      <c r="B24" s="13" t="s">
        <v>160</v>
      </c>
      <c r="C24" s="13" t="s">
        <v>123</v>
      </c>
      <c r="D24" s="13" t="s">
        <v>184</v>
      </c>
      <c r="E24" s="13" t="s">
        <v>163</v>
      </c>
    </row>
    <row r="25" spans="1:5" ht="24.95" customHeight="1" x14ac:dyDescent="0.25">
      <c r="A25" s="13">
        <v>22</v>
      </c>
      <c r="B25" s="13" t="s">
        <v>160</v>
      </c>
      <c r="C25" s="13" t="s">
        <v>185</v>
      </c>
      <c r="D25" s="13" t="s">
        <v>186</v>
      </c>
      <c r="E25" s="13" t="s">
        <v>161</v>
      </c>
    </row>
    <row r="26" spans="1:5" ht="24.95" customHeight="1" x14ac:dyDescent="0.25">
      <c r="A26" s="13">
        <v>23</v>
      </c>
      <c r="B26" s="13" t="s">
        <v>160</v>
      </c>
      <c r="C26" s="13" t="s">
        <v>187</v>
      </c>
      <c r="D26" s="13" t="s">
        <v>188</v>
      </c>
      <c r="E26" s="13" t="s">
        <v>163</v>
      </c>
    </row>
    <row r="27" spans="1:5" ht="24.95" customHeight="1" x14ac:dyDescent="0.25">
      <c r="A27" s="13">
        <v>24</v>
      </c>
      <c r="B27" s="13" t="s">
        <v>160</v>
      </c>
      <c r="C27" s="13" t="s">
        <v>80</v>
      </c>
      <c r="D27" s="13" t="s">
        <v>189</v>
      </c>
      <c r="E27" s="13" t="s">
        <v>163</v>
      </c>
    </row>
    <row r="28" spans="1:5" ht="24.95" customHeight="1" x14ac:dyDescent="0.25">
      <c r="A28" s="13">
        <v>25</v>
      </c>
      <c r="B28" s="13" t="s">
        <v>160</v>
      </c>
      <c r="C28" s="13" t="s">
        <v>123</v>
      </c>
      <c r="D28" s="13" t="s">
        <v>190</v>
      </c>
      <c r="E28" s="13" t="s">
        <v>163</v>
      </c>
    </row>
    <row r="29" spans="1:5" ht="24.95" customHeight="1" x14ac:dyDescent="0.25">
      <c r="A29" s="13">
        <v>26</v>
      </c>
      <c r="B29" s="13" t="s">
        <v>160</v>
      </c>
      <c r="C29" s="13" t="s">
        <v>5</v>
      </c>
      <c r="D29" s="13" t="s">
        <v>191</v>
      </c>
      <c r="E29" s="13" t="s">
        <v>163</v>
      </c>
    </row>
    <row r="30" spans="1:5" ht="24.95" customHeight="1" x14ac:dyDescent="0.25">
      <c r="A30" s="13">
        <v>27</v>
      </c>
      <c r="B30" s="13" t="s">
        <v>160</v>
      </c>
      <c r="C30" s="13" t="s">
        <v>6</v>
      </c>
      <c r="D30" s="13" t="s">
        <v>192</v>
      </c>
      <c r="E30" s="13" t="s">
        <v>163</v>
      </c>
    </row>
    <row r="31" spans="1:5" ht="24.95" customHeight="1" x14ac:dyDescent="0.25">
      <c r="A31" s="13">
        <v>28</v>
      </c>
      <c r="B31" s="13" t="s">
        <v>160</v>
      </c>
      <c r="C31" s="13" t="s">
        <v>126</v>
      </c>
      <c r="D31" s="13" t="s">
        <v>127</v>
      </c>
      <c r="E31" s="13" t="s">
        <v>161</v>
      </c>
    </row>
    <row r="32" spans="1:5" ht="24.95" customHeight="1" x14ac:dyDescent="0.25">
      <c r="A32" s="13">
        <v>29</v>
      </c>
      <c r="B32" s="13" t="s">
        <v>160</v>
      </c>
      <c r="C32" s="13" t="s">
        <v>5</v>
      </c>
      <c r="D32" s="13" t="s">
        <v>193</v>
      </c>
      <c r="E32" s="13" t="s">
        <v>163</v>
      </c>
    </row>
    <row r="33" spans="1:5" ht="24.95" customHeight="1" x14ac:dyDescent="0.25">
      <c r="A33" s="13">
        <v>30</v>
      </c>
      <c r="B33" s="13" t="s">
        <v>160</v>
      </c>
      <c r="C33" s="13" t="s">
        <v>187</v>
      </c>
      <c r="D33" s="13" t="s">
        <v>143</v>
      </c>
      <c r="E33" s="13" t="s">
        <v>163</v>
      </c>
    </row>
    <row r="34" spans="1:5" ht="24.95" customHeight="1" x14ac:dyDescent="0.25">
      <c r="A34" s="13">
        <v>31</v>
      </c>
      <c r="B34" s="13" t="s">
        <v>160</v>
      </c>
      <c r="C34" s="13" t="s">
        <v>108</v>
      </c>
      <c r="D34" s="13" t="s">
        <v>194</v>
      </c>
      <c r="E34" s="13" t="s">
        <v>161</v>
      </c>
    </row>
    <row r="35" spans="1:5" ht="24.95" customHeight="1" x14ac:dyDescent="0.25">
      <c r="A35" s="13">
        <v>32</v>
      </c>
      <c r="B35" s="13" t="s">
        <v>160</v>
      </c>
      <c r="C35" s="13" t="s">
        <v>10</v>
      </c>
      <c r="D35" s="13" t="s">
        <v>11</v>
      </c>
      <c r="E35" s="13" t="s">
        <v>163</v>
      </c>
    </row>
    <row r="36" spans="1:5" ht="24.95" customHeight="1" x14ac:dyDescent="0.25">
      <c r="A36" s="13">
        <v>33</v>
      </c>
      <c r="B36" s="13" t="s">
        <v>160</v>
      </c>
      <c r="C36" s="13" t="s">
        <v>77</v>
      </c>
      <c r="D36" s="13" t="s">
        <v>195</v>
      </c>
      <c r="E36" s="13" t="s">
        <v>161</v>
      </c>
    </row>
    <row r="37" spans="1:5" ht="24.95" customHeight="1" x14ac:dyDescent="0.25">
      <c r="A37" s="13">
        <v>34</v>
      </c>
      <c r="B37" s="13" t="s">
        <v>160</v>
      </c>
      <c r="C37" s="13" t="s">
        <v>196</v>
      </c>
      <c r="D37" s="13" t="s">
        <v>197</v>
      </c>
      <c r="E37" s="13" t="s">
        <v>161</v>
      </c>
    </row>
    <row r="38" spans="1:5" ht="24.95" customHeight="1" x14ac:dyDescent="0.25">
      <c r="A38" s="13">
        <v>35</v>
      </c>
      <c r="B38" s="13" t="s">
        <v>160</v>
      </c>
      <c r="C38" s="13" t="s">
        <v>71</v>
      </c>
      <c r="D38" s="13" t="s">
        <v>197</v>
      </c>
      <c r="E38" s="13" t="s">
        <v>163</v>
      </c>
    </row>
    <row r="39" spans="1:5" ht="24.95" customHeight="1" x14ac:dyDescent="0.25">
      <c r="A39" s="13">
        <v>36</v>
      </c>
      <c r="B39" s="13" t="s">
        <v>160</v>
      </c>
      <c r="C39" s="13" t="s">
        <v>41</v>
      </c>
      <c r="D39" s="13" t="s">
        <v>51</v>
      </c>
      <c r="E39" s="13" t="s">
        <v>161</v>
      </c>
    </row>
    <row r="40" spans="1:5" ht="24.95" customHeight="1" x14ac:dyDescent="0.25">
      <c r="A40" s="13">
        <v>37</v>
      </c>
      <c r="B40" s="13" t="s">
        <v>160</v>
      </c>
      <c r="C40" s="13" t="s">
        <v>128</v>
      </c>
      <c r="D40" s="13" t="s">
        <v>129</v>
      </c>
      <c r="E40" s="13" t="s">
        <v>163</v>
      </c>
    </row>
    <row r="41" spans="1:5" ht="24.95" customHeight="1" x14ac:dyDescent="0.25">
      <c r="A41" s="13">
        <v>38</v>
      </c>
      <c r="B41" s="13" t="s">
        <v>160</v>
      </c>
      <c r="C41" s="13" t="s">
        <v>52</v>
      </c>
      <c r="D41" s="13" t="s">
        <v>53</v>
      </c>
      <c r="E41" s="13" t="s">
        <v>163</v>
      </c>
    </row>
    <row r="42" spans="1:5" ht="24.95" customHeight="1" x14ac:dyDescent="0.25">
      <c r="A42" s="13">
        <v>39</v>
      </c>
      <c r="B42" s="13" t="s">
        <v>160</v>
      </c>
      <c r="C42" s="13" t="s">
        <v>135</v>
      </c>
      <c r="D42" s="13" t="s">
        <v>198</v>
      </c>
      <c r="E42" s="13" t="s">
        <v>163</v>
      </c>
    </row>
    <row r="43" spans="1:5" ht="24.95" customHeight="1" x14ac:dyDescent="0.25">
      <c r="A43" s="13">
        <v>40</v>
      </c>
      <c r="B43" s="13" t="s">
        <v>160</v>
      </c>
      <c r="C43" s="13" t="s">
        <v>199</v>
      </c>
      <c r="D43" s="13" t="s">
        <v>200</v>
      </c>
      <c r="E43" s="13" t="s">
        <v>163</v>
      </c>
    </row>
    <row r="44" spans="1:5" ht="24.95" customHeight="1" x14ac:dyDescent="0.25">
      <c r="A44" s="13">
        <v>41</v>
      </c>
      <c r="B44" s="13" t="s">
        <v>160</v>
      </c>
      <c r="C44" s="13" t="s">
        <v>82</v>
      </c>
      <c r="D44" s="13" t="s">
        <v>201</v>
      </c>
      <c r="E44" s="13" t="s">
        <v>163</v>
      </c>
    </row>
    <row r="45" spans="1:5" ht="24.95" customHeight="1" x14ac:dyDescent="0.25">
      <c r="A45" s="13">
        <v>42</v>
      </c>
      <c r="B45" s="13" t="s">
        <v>160</v>
      </c>
      <c r="C45" s="13" t="s">
        <v>13</v>
      </c>
      <c r="D45" s="13" t="s">
        <v>14</v>
      </c>
      <c r="E45" s="13" t="s">
        <v>161</v>
      </c>
    </row>
    <row r="46" spans="1:5" ht="24.95" customHeight="1" x14ac:dyDescent="0.25">
      <c r="A46" s="13">
        <v>43</v>
      </c>
      <c r="B46" s="13" t="s">
        <v>160</v>
      </c>
      <c r="C46" s="13" t="s">
        <v>202</v>
      </c>
      <c r="D46" s="13" t="s">
        <v>16</v>
      </c>
      <c r="E46" s="13" t="s">
        <v>163</v>
      </c>
    </row>
    <row r="47" spans="1:5" ht="24.95" customHeight="1" x14ac:dyDescent="0.25">
      <c r="A47" s="13">
        <v>44</v>
      </c>
      <c r="B47" s="13" t="s">
        <v>160</v>
      </c>
      <c r="C47" s="13" t="s">
        <v>15</v>
      </c>
      <c r="D47" s="13" t="s">
        <v>16</v>
      </c>
      <c r="E47" s="13" t="s">
        <v>163</v>
      </c>
    </row>
    <row r="48" spans="1:5" ht="24.95" customHeight="1" x14ac:dyDescent="0.25">
      <c r="A48" s="13">
        <v>45</v>
      </c>
      <c r="B48" s="13" t="s">
        <v>160</v>
      </c>
      <c r="C48" s="13" t="s">
        <v>18</v>
      </c>
      <c r="D48" s="13" t="s">
        <v>203</v>
      </c>
      <c r="E48" s="13" t="s">
        <v>163</v>
      </c>
    </row>
    <row r="49" spans="1:5" ht="24.95" customHeight="1" x14ac:dyDescent="0.25">
      <c r="A49" s="13">
        <v>46</v>
      </c>
      <c r="B49" s="13" t="s">
        <v>160</v>
      </c>
      <c r="C49" s="13" t="s">
        <v>7</v>
      </c>
      <c r="D49" s="13" t="s">
        <v>62</v>
      </c>
      <c r="E49" s="13" t="s">
        <v>163</v>
      </c>
    </row>
    <row r="50" spans="1:5" ht="24.95" customHeight="1" x14ac:dyDescent="0.25">
      <c r="A50" s="13">
        <v>47</v>
      </c>
      <c r="B50" s="13" t="s">
        <v>160</v>
      </c>
      <c r="C50" s="13" t="s">
        <v>204</v>
      </c>
      <c r="D50" s="13" t="s">
        <v>205</v>
      </c>
      <c r="E50" s="13" t="s">
        <v>161</v>
      </c>
    </row>
    <row r="51" spans="1:5" ht="24.95" customHeight="1" x14ac:dyDescent="0.25">
      <c r="A51" s="13">
        <v>48</v>
      </c>
      <c r="B51" s="13" t="s">
        <v>160</v>
      </c>
      <c r="C51" s="13" t="s">
        <v>206</v>
      </c>
      <c r="D51" s="13" t="s">
        <v>207</v>
      </c>
      <c r="E51" s="13" t="s">
        <v>163</v>
      </c>
    </row>
    <row r="52" spans="1:5" ht="24.95" customHeight="1" x14ac:dyDescent="0.25">
      <c r="A52" s="13">
        <v>49</v>
      </c>
      <c r="B52" s="13" t="s">
        <v>160</v>
      </c>
      <c r="C52" s="13" t="s">
        <v>208</v>
      </c>
      <c r="D52" s="13" t="s">
        <v>209</v>
      </c>
      <c r="E52" s="13" t="s">
        <v>163</v>
      </c>
    </row>
    <row r="53" spans="1:5" ht="24.95" customHeight="1" x14ac:dyDescent="0.25">
      <c r="A53" s="13">
        <v>50</v>
      </c>
      <c r="B53" s="13" t="s">
        <v>160</v>
      </c>
      <c r="C53" s="13" t="s">
        <v>7</v>
      </c>
      <c r="D53" s="13" t="s">
        <v>210</v>
      </c>
      <c r="E53" s="13" t="s">
        <v>163</v>
      </c>
    </row>
    <row r="54" spans="1:5" ht="24.95" customHeight="1" x14ac:dyDescent="0.25">
      <c r="A54" s="13">
        <v>51</v>
      </c>
      <c r="B54" s="13" t="s">
        <v>160</v>
      </c>
      <c r="C54" s="13" t="s">
        <v>211</v>
      </c>
      <c r="D54" s="13" t="s">
        <v>212</v>
      </c>
      <c r="E54" s="13" t="s">
        <v>163</v>
      </c>
    </row>
    <row r="55" spans="1:5" ht="24.95" customHeight="1" x14ac:dyDescent="0.25">
      <c r="A55" s="13">
        <v>52</v>
      </c>
      <c r="B55" s="13" t="s">
        <v>160</v>
      </c>
      <c r="C55" s="13" t="s">
        <v>213</v>
      </c>
      <c r="D55" s="13" t="s">
        <v>214</v>
      </c>
      <c r="E55" s="13" t="s">
        <v>161</v>
      </c>
    </row>
    <row r="56" spans="1:5" ht="24.95" customHeight="1" x14ac:dyDescent="0.25">
      <c r="A56" s="13">
        <v>53</v>
      </c>
      <c r="B56" s="13" t="s">
        <v>160</v>
      </c>
      <c r="C56" s="13" t="s">
        <v>215</v>
      </c>
      <c r="D56" s="13" t="s">
        <v>216</v>
      </c>
      <c r="E56" s="13" t="s">
        <v>163</v>
      </c>
    </row>
    <row r="57" spans="1:5" ht="24.95" customHeight="1" x14ac:dyDescent="0.25">
      <c r="A57" s="13">
        <v>54</v>
      </c>
      <c r="B57" s="13" t="s">
        <v>160</v>
      </c>
      <c r="C57" s="13" t="s">
        <v>31</v>
      </c>
      <c r="D57" s="13" t="s">
        <v>217</v>
      </c>
      <c r="E57" s="13" t="s">
        <v>163</v>
      </c>
    </row>
    <row r="58" spans="1:5" ht="24.95" customHeight="1" x14ac:dyDescent="0.25">
      <c r="A58" s="13">
        <v>55</v>
      </c>
      <c r="B58" s="13" t="s">
        <v>160</v>
      </c>
      <c r="C58" s="13" t="s">
        <v>218</v>
      </c>
      <c r="D58" s="13" t="s">
        <v>219</v>
      </c>
      <c r="E58" s="13" t="s">
        <v>163</v>
      </c>
    </row>
    <row r="59" spans="1:5" ht="24.95" customHeight="1" x14ac:dyDescent="0.25">
      <c r="A59" s="13">
        <v>56</v>
      </c>
      <c r="B59" s="13" t="s">
        <v>160</v>
      </c>
      <c r="C59" s="13" t="s">
        <v>165</v>
      </c>
      <c r="D59" s="13" t="s">
        <v>220</v>
      </c>
      <c r="E59" s="13" t="s">
        <v>163</v>
      </c>
    </row>
    <row r="60" spans="1:5" ht="24.95" customHeight="1" x14ac:dyDescent="0.25">
      <c r="A60" s="13">
        <v>57</v>
      </c>
      <c r="B60" s="13" t="s">
        <v>160</v>
      </c>
      <c r="C60" s="13" t="s">
        <v>221</v>
      </c>
      <c r="D60" s="13" t="s">
        <v>120</v>
      </c>
      <c r="E60" s="13" t="s">
        <v>161</v>
      </c>
    </row>
    <row r="61" spans="1:5" ht="24.95" customHeight="1" x14ac:dyDescent="0.25">
      <c r="A61" s="13">
        <v>58</v>
      </c>
      <c r="B61" s="13" t="s">
        <v>160</v>
      </c>
      <c r="C61" s="13" t="s">
        <v>222</v>
      </c>
      <c r="D61" s="13" t="s">
        <v>223</v>
      </c>
      <c r="E61" s="13" t="s">
        <v>163</v>
      </c>
    </row>
    <row r="62" spans="1:5" ht="24.95" customHeight="1" x14ac:dyDescent="0.25">
      <c r="A62" s="13">
        <v>59</v>
      </c>
      <c r="B62" s="13" t="s">
        <v>160</v>
      </c>
      <c r="C62" s="13" t="s">
        <v>224</v>
      </c>
      <c r="D62" s="13" t="s">
        <v>70</v>
      </c>
      <c r="E62" s="13" t="s">
        <v>161</v>
      </c>
    </row>
    <row r="63" spans="1:5" ht="24.95" customHeight="1" x14ac:dyDescent="0.25">
      <c r="A63" s="13">
        <v>60</v>
      </c>
      <c r="B63" s="13" t="s">
        <v>160</v>
      </c>
      <c r="C63" s="13" t="s">
        <v>83</v>
      </c>
      <c r="D63" s="13" t="s">
        <v>225</v>
      </c>
      <c r="E63" s="13" t="s">
        <v>163</v>
      </c>
    </row>
    <row r="64" spans="1:5" s="13" customFormat="1" ht="24.95" customHeight="1" x14ac:dyDescent="0.25">
      <c r="A64" s="13">
        <v>61</v>
      </c>
      <c r="B64" s="13" t="s">
        <v>160</v>
      </c>
      <c r="C64" s="13" t="s">
        <v>63</v>
      </c>
      <c r="D64" s="13" t="s">
        <v>404</v>
      </c>
      <c r="E64" s="13" t="s">
        <v>161</v>
      </c>
    </row>
    <row r="65" spans="1:5" s="13" customFormat="1" ht="24.95" customHeight="1" x14ac:dyDescent="0.25">
      <c r="A65" s="13">
        <v>62</v>
      </c>
      <c r="B65" s="13" t="s">
        <v>160</v>
      </c>
      <c r="C65" s="13" t="s">
        <v>65</v>
      </c>
      <c r="D65" s="13" t="s">
        <v>405</v>
      </c>
      <c r="E65" s="13" t="s">
        <v>161</v>
      </c>
    </row>
    <row r="66" spans="1:5" s="13" customFormat="1" ht="24.95" customHeight="1" x14ac:dyDescent="0.25">
      <c r="A66" s="13">
        <v>63</v>
      </c>
      <c r="B66" s="13" t="s">
        <v>160</v>
      </c>
      <c r="C66" s="13" t="s">
        <v>406</v>
      </c>
      <c r="D66" s="13" t="s">
        <v>405</v>
      </c>
      <c r="E66" s="13" t="s">
        <v>163</v>
      </c>
    </row>
    <row r="67" spans="1:5" s="13" customFormat="1" ht="24.95" customHeight="1" x14ac:dyDescent="0.25">
      <c r="A67" s="13">
        <v>64</v>
      </c>
      <c r="B67" s="13" t="s">
        <v>160</v>
      </c>
      <c r="C67" s="13" t="s">
        <v>407</v>
      </c>
      <c r="D67" s="13" t="s">
        <v>408</v>
      </c>
      <c r="E67" s="13" t="s">
        <v>161</v>
      </c>
    </row>
    <row r="68" spans="1:5" s="13" customFormat="1" ht="24.95" customHeight="1" x14ac:dyDescent="0.25">
      <c r="A68" s="13">
        <v>65</v>
      </c>
      <c r="B68" s="13" t="s">
        <v>160</v>
      </c>
      <c r="C68" s="13" t="s">
        <v>409</v>
      </c>
      <c r="D68" s="13" t="s">
        <v>142</v>
      </c>
      <c r="E68" s="13" t="s">
        <v>161</v>
      </c>
    </row>
    <row r="69" spans="1:5" s="13" customFormat="1" ht="24.95" customHeight="1" x14ac:dyDescent="0.25">
      <c r="A69" s="13">
        <v>66</v>
      </c>
      <c r="B69" s="13" t="s">
        <v>160</v>
      </c>
      <c r="C69" s="14" t="s">
        <v>78</v>
      </c>
      <c r="D69" s="14" t="s">
        <v>79</v>
      </c>
      <c r="E69" s="13" t="s">
        <v>161</v>
      </c>
    </row>
    <row r="70" spans="1:5" s="13" customFormat="1" ht="24.95" customHeight="1" x14ac:dyDescent="0.25">
      <c r="A70" s="13">
        <v>67</v>
      </c>
      <c r="B70" s="13" t="s">
        <v>160</v>
      </c>
      <c r="C70" s="13" t="s">
        <v>410</v>
      </c>
      <c r="D70" s="13" t="s">
        <v>411</v>
      </c>
      <c r="E70" s="13" t="s">
        <v>161</v>
      </c>
    </row>
    <row r="71" spans="1:5" s="13" customFormat="1" ht="24.95" customHeight="1" x14ac:dyDescent="0.25">
      <c r="A71" s="13">
        <v>68</v>
      </c>
      <c r="B71" s="13" t="s">
        <v>160</v>
      </c>
      <c r="C71" s="13" t="s">
        <v>412</v>
      </c>
      <c r="D71" s="13" t="s">
        <v>413</v>
      </c>
      <c r="E71" s="13" t="s">
        <v>163</v>
      </c>
    </row>
    <row r="72" spans="1:5" s="13" customFormat="1" ht="24.95" customHeight="1" x14ac:dyDescent="0.25">
      <c r="A72" s="13">
        <v>69</v>
      </c>
      <c r="B72" s="13" t="s">
        <v>160</v>
      </c>
      <c r="C72" s="13" t="s">
        <v>94</v>
      </c>
      <c r="D72" s="13" t="s">
        <v>450</v>
      </c>
      <c r="E72" s="13" t="s">
        <v>163</v>
      </c>
    </row>
    <row r="73" spans="1:5" s="13" customFormat="1" ht="24.95" customHeight="1" x14ac:dyDescent="0.25">
      <c r="A73" s="13">
        <v>70</v>
      </c>
      <c r="B73" s="13" t="s">
        <v>160</v>
      </c>
      <c r="C73" s="13" t="s">
        <v>152</v>
      </c>
      <c r="D73" s="13" t="s">
        <v>414</v>
      </c>
      <c r="E73" s="13" t="s">
        <v>161</v>
      </c>
    </row>
    <row r="74" spans="1:5" s="13" customFormat="1" ht="24.95" customHeight="1" x14ac:dyDescent="0.25">
      <c r="A74" s="13">
        <v>71</v>
      </c>
      <c r="B74" s="13" t="s">
        <v>160</v>
      </c>
      <c r="C74" s="13" t="s">
        <v>415</v>
      </c>
      <c r="D74" s="13" t="s">
        <v>416</v>
      </c>
      <c r="E74" s="13" t="s">
        <v>161</v>
      </c>
    </row>
    <row r="75" spans="1:5" ht="24.95" customHeight="1" x14ac:dyDescent="0.25">
      <c r="A75" s="13">
        <v>100</v>
      </c>
      <c r="B75" s="13" t="s">
        <v>226</v>
      </c>
      <c r="C75" s="13" t="s">
        <v>72</v>
      </c>
      <c r="D75" s="13" t="s">
        <v>73</v>
      </c>
      <c r="E75" s="13" t="s">
        <v>161</v>
      </c>
    </row>
    <row r="76" spans="1:5" ht="24.95" customHeight="1" x14ac:dyDescent="0.25">
      <c r="A76" s="13">
        <v>101</v>
      </c>
      <c r="B76" s="13" t="s">
        <v>226</v>
      </c>
      <c r="C76" s="13" t="s">
        <v>21</v>
      </c>
      <c r="D76" s="13" t="s">
        <v>22</v>
      </c>
      <c r="E76" s="13" t="s">
        <v>163</v>
      </c>
    </row>
    <row r="77" spans="1:5" ht="24.95" customHeight="1" x14ac:dyDescent="0.25">
      <c r="A77" s="13">
        <v>102</v>
      </c>
      <c r="B77" s="13" t="s">
        <v>226</v>
      </c>
      <c r="C77" s="13" t="s">
        <v>152</v>
      </c>
      <c r="D77" s="13" t="s">
        <v>227</v>
      </c>
      <c r="E77" s="13" t="s">
        <v>161</v>
      </c>
    </row>
    <row r="78" spans="1:5" ht="24.95" customHeight="1" x14ac:dyDescent="0.25">
      <c r="A78" s="13">
        <v>103</v>
      </c>
      <c r="B78" s="13" t="s">
        <v>226</v>
      </c>
      <c r="C78" s="13" t="s">
        <v>228</v>
      </c>
      <c r="D78" s="13" t="s">
        <v>28</v>
      </c>
      <c r="E78" s="13" t="s">
        <v>163</v>
      </c>
    </row>
    <row r="79" spans="1:5" ht="24.95" customHeight="1" x14ac:dyDescent="0.25">
      <c r="A79" s="13">
        <v>104</v>
      </c>
      <c r="B79" s="13" t="s">
        <v>226</v>
      </c>
      <c r="C79" s="13" t="s">
        <v>18</v>
      </c>
      <c r="D79" s="13" t="s">
        <v>229</v>
      </c>
      <c r="E79" s="13" t="s">
        <v>163</v>
      </c>
    </row>
    <row r="80" spans="1:5" ht="24.95" customHeight="1" x14ac:dyDescent="0.25">
      <c r="A80" s="13">
        <v>105</v>
      </c>
      <c r="B80" s="13" t="s">
        <v>226</v>
      </c>
      <c r="C80" s="13" t="s">
        <v>31</v>
      </c>
      <c r="D80" s="13" t="s">
        <v>230</v>
      </c>
      <c r="E80" s="13" t="s">
        <v>161</v>
      </c>
    </row>
    <row r="81" spans="1:5" ht="24.95" customHeight="1" x14ac:dyDescent="0.25">
      <c r="A81" s="13">
        <v>106</v>
      </c>
      <c r="B81" s="13" t="s">
        <v>226</v>
      </c>
      <c r="C81" s="13" t="s">
        <v>29</v>
      </c>
      <c r="D81" s="13" t="s">
        <v>30</v>
      </c>
      <c r="E81" s="13" t="s">
        <v>161</v>
      </c>
    </row>
    <row r="82" spans="1:5" ht="24.95" customHeight="1" x14ac:dyDescent="0.25">
      <c r="A82" s="13">
        <v>107</v>
      </c>
      <c r="B82" s="13" t="s">
        <v>226</v>
      </c>
      <c r="C82" s="13" t="s">
        <v>31</v>
      </c>
      <c r="D82" s="13" t="s">
        <v>32</v>
      </c>
      <c r="E82" s="13" t="s">
        <v>161</v>
      </c>
    </row>
    <row r="83" spans="1:5" ht="24.95" customHeight="1" x14ac:dyDescent="0.25">
      <c r="A83" s="13">
        <v>108</v>
      </c>
      <c r="B83" s="13" t="s">
        <v>226</v>
      </c>
      <c r="C83" s="13" t="s">
        <v>55</v>
      </c>
      <c r="D83" s="13" t="s">
        <v>79</v>
      </c>
      <c r="E83" s="13" t="s">
        <v>163</v>
      </c>
    </row>
    <row r="84" spans="1:5" ht="24.95" customHeight="1" x14ac:dyDescent="0.25">
      <c r="A84" s="13">
        <v>109</v>
      </c>
      <c r="B84" s="13" t="s">
        <v>226</v>
      </c>
      <c r="C84" s="13" t="s">
        <v>97</v>
      </c>
      <c r="D84" s="13" t="s">
        <v>231</v>
      </c>
      <c r="E84" s="13" t="s">
        <v>161</v>
      </c>
    </row>
    <row r="85" spans="1:5" ht="24.95" customHeight="1" x14ac:dyDescent="0.25">
      <c r="A85" s="13">
        <v>110</v>
      </c>
      <c r="B85" s="13" t="s">
        <v>226</v>
      </c>
      <c r="C85" s="13" t="s">
        <v>232</v>
      </c>
      <c r="D85" s="13" t="s">
        <v>233</v>
      </c>
      <c r="E85" s="13" t="s">
        <v>161</v>
      </c>
    </row>
    <row r="86" spans="1:5" ht="24.95" customHeight="1" x14ac:dyDescent="0.25">
      <c r="A86" s="13">
        <v>111</v>
      </c>
      <c r="B86" s="13" t="s">
        <v>226</v>
      </c>
      <c r="C86" s="13" t="s">
        <v>234</v>
      </c>
      <c r="D86" s="13" t="s">
        <v>122</v>
      </c>
      <c r="E86" s="13" t="s">
        <v>163</v>
      </c>
    </row>
    <row r="87" spans="1:5" ht="24.95" customHeight="1" x14ac:dyDescent="0.25">
      <c r="A87" s="13">
        <v>112</v>
      </c>
      <c r="B87" s="13" t="s">
        <v>226</v>
      </c>
      <c r="C87" s="13" t="s">
        <v>235</v>
      </c>
      <c r="D87" s="13" t="s">
        <v>236</v>
      </c>
      <c r="E87" s="13" t="s">
        <v>161</v>
      </c>
    </row>
    <row r="88" spans="1:5" ht="24.95" customHeight="1" x14ac:dyDescent="0.25">
      <c r="A88" s="13">
        <v>113</v>
      </c>
      <c r="B88" s="13" t="s">
        <v>226</v>
      </c>
      <c r="C88" s="13" t="s">
        <v>116</v>
      </c>
      <c r="D88" s="13" t="s">
        <v>172</v>
      </c>
      <c r="E88" s="13" t="s">
        <v>163</v>
      </c>
    </row>
    <row r="89" spans="1:5" ht="24.95" customHeight="1" x14ac:dyDescent="0.25">
      <c r="A89" s="13">
        <v>114</v>
      </c>
      <c r="B89" s="13" t="s">
        <v>226</v>
      </c>
      <c r="C89" s="13" t="s">
        <v>237</v>
      </c>
      <c r="D89" s="13" t="s">
        <v>238</v>
      </c>
      <c r="E89" s="13" t="s">
        <v>161</v>
      </c>
    </row>
    <row r="90" spans="1:5" ht="24.95" customHeight="1" x14ac:dyDescent="0.25">
      <c r="A90" s="13">
        <v>115</v>
      </c>
      <c r="B90" s="13" t="s">
        <v>226</v>
      </c>
      <c r="C90" s="13" t="s">
        <v>78</v>
      </c>
      <c r="D90" s="13" t="s">
        <v>239</v>
      </c>
      <c r="E90" s="13" t="s">
        <v>161</v>
      </c>
    </row>
    <row r="91" spans="1:5" ht="24.95" customHeight="1" x14ac:dyDescent="0.25">
      <c r="A91" s="13">
        <v>116</v>
      </c>
      <c r="B91" s="13" t="s">
        <v>226</v>
      </c>
      <c r="C91" s="13" t="s">
        <v>100</v>
      </c>
      <c r="D91" s="13" t="s">
        <v>240</v>
      </c>
      <c r="E91" s="13" t="s">
        <v>161</v>
      </c>
    </row>
    <row r="92" spans="1:5" ht="24.95" customHeight="1" x14ac:dyDescent="0.25">
      <c r="A92" s="13">
        <v>117</v>
      </c>
      <c r="B92" s="13" t="s">
        <v>226</v>
      </c>
      <c r="C92" s="13" t="s">
        <v>64</v>
      </c>
      <c r="D92" s="13" t="s">
        <v>241</v>
      </c>
      <c r="E92" s="13" t="s">
        <v>163</v>
      </c>
    </row>
    <row r="93" spans="1:5" ht="24.95" customHeight="1" x14ac:dyDescent="0.25">
      <c r="A93" s="13">
        <v>118</v>
      </c>
      <c r="B93" s="13" t="s">
        <v>226</v>
      </c>
      <c r="C93" s="13" t="s">
        <v>242</v>
      </c>
      <c r="D93" s="13" t="s">
        <v>243</v>
      </c>
      <c r="E93" s="13" t="s">
        <v>244</v>
      </c>
    </row>
    <row r="94" spans="1:5" ht="24.95" customHeight="1" x14ac:dyDescent="0.25">
      <c r="A94" s="13">
        <v>119</v>
      </c>
      <c r="B94" s="13" t="s">
        <v>226</v>
      </c>
      <c r="C94" s="13" t="s">
        <v>36</v>
      </c>
      <c r="D94" s="13" t="s">
        <v>245</v>
      </c>
      <c r="E94" s="13" t="s">
        <v>161</v>
      </c>
    </row>
    <row r="95" spans="1:5" ht="24.95" customHeight="1" x14ac:dyDescent="0.25">
      <c r="A95" s="13">
        <v>120</v>
      </c>
      <c r="B95" s="13" t="s">
        <v>226</v>
      </c>
      <c r="C95" s="13" t="s">
        <v>97</v>
      </c>
      <c r="D95" s="13" t="s">
        <v>246</v>
      </c>
      <c r="E95" s="13" t="s">
        <v>161</v>
      </c>
    </row>
    <row r="96" spans="1:5" ht="24.95" customHeight="1" x14ac:dyDescent="0.25">
      <c r="A96" s="13">
        <v>121</v>
      </c>
      <c r="B96" s="13" t="s">
        <v>226</v>
      </c>
      <c r="C96" s="13" t="s">
        <v>247</v>
      </c>
      <c r="D96" s="13" t="s">
        <v>88</v>
      </c>
      <c r="E96" s="13" t="s">
        <v>161</v>
      </c>
    </row>
    <row r="97" spans="1:5" ht="24.95" customHeight="1" x14ac:dyDescent="0.25">
      <c r="A97" s="13">
        <v>122</v>
      </c>
      <c r="B97" s="13" t="s">
        <v>226</v>
      </c>
      <c r="C97" s="13" t="s">
        <v>248</v>
      </c>
      <c r="D97" s="13" t="s">
        <v>249</v>
      </c>
      <c r="E97" s="13" t="s">
        <v>163</v>
      </c>
    </row>
    <row r="98" spans="1:5" ht="24.95" customHeight="1" x14ac:dyDescent="0.25">
      <c r="A98" s="13">
        <v>123</v>
      </c>
      <c r="B98" s="13" t="s">
        <v>226</v>
      </c>
      <c r="C98" s="13" t="s">
        <v>94</v>
      </c>
      <c r="D98" s="13" t="s">
        <v>250</v>
      </c>
      <c r="E98" s="13" t="s">
        <v>163</v>
      </c>
    </row>
    <row r="99" spans="1:5" ht="24.95" customHeight="1" x14ac:dyDescent="0.25">
      <c r="A99" s="13">
        <v>124</v>
      </c>
      <c r="B99" s="13" t="s">
        <v>226</v>
      </c>
      <c r="C99" s="13" t="s">
        <v>91</v>
      </c>
      <c r="D99" s="13" t="s">
        <v>92</v>
      </c>
      <c r="E99" s="13" t="s">
        <v>161</v>
      </c>
    </row>
    <row r="100" spans="1:5" ht="24.95" customHeight="1" x14ac:dyDescent="0.25">
      <c r="A100" s="13">
        <v>125</v>
      </c>
      <c r="B100" s="13" t="s">
        <v>226</v>
      </c>
      <c r="C100" s="13" t="s">
        <v>114</v>
      </c>
      <c r="D100" s="13" t="s">
        <v>251</v>
      </c>
      <c r="E100" s="13" t="s">
        <v>163</v>
      </c>
    </row>
    <row r="101" spans="1:5" ht="24.95" customHeight="1" x14ac:dyDescent="0.25">
      <c r="A101" s="13">
        <v>126</v>
      </c>
      <c r="B101" s="13" t="s">
        <v>226</v>
      </c>
      <c r="C101" s="13" t="s">
        <v>252</v>
      </c>
      <c r="D101" s="13" t="s">
        <v>253</v>
      </c>
      <c r="E101" s="13" t="s">
        <v>163</v>
      </c>
    </row>
    <row r="102" spans="1:5" ht="24.95" customHeight="1" x14ac:dyDescent="0.25">
      <c r="A102" s="13">
        <v>127</v>
      </c>
      <c r="B102" s="13" t="s">
        <v>226</v>
      </c>
      <c r="C102" s="13" t="s">
        <v>254</v>
      </c>
      <c r="D102" s="13" t="s">
        <v>255</v>
      </c>
      <c r="E102" s="13" t="s">
        <v>161</v>
      </c>
    </row>
    <row r="103" spans="1:5" ht="24.95" customHeight="1" x14ac:dyDescent="0.25">
      <c r="A103" s="13">
        <v>128</v>
      </c>
      <c r="B103" s="13" t="s">
        <v>226</v>
      </c>
      <c r="C103" s="13" t="s">
        <v>41</v>
      </c>
      <c r="D103" s="13" t="s">
        <v>256</v>
      </c>
      <c r="E103" s="13" t="s">
        <v>163</v>
      </c>
    </row>
    <row r="104" spans="1:5" ht="24.95" customHeight="1" x14ac:dyDescent="0.25">
      <c r="A104" s="13">
        <v>129</v>
      </c>
      <c r="B104" s="13" t="s">
        <v>226</v>
      </c>
      <c r="C104" s="13" t="s">
        <v>27</v>
      </c>
      <c r="D104" s="13" t="s">
        <v>257</v>
      </c>
      <c r="E104" s="13" t="s">
        <v>161</v>
      </c>
    </row>
    <row r="105" spans="1:5" ht="24.95" customHeight="1" x14ac:dyDescent="0.25">
      <c r="A105" s="13">
        <v>130</v>
      </c>
      <c r="B105" s="13" t="s">
        <v>226</v>
      </c>
      <c r="C105" s="13" t="s">
        <v>153</v>
      </c>
      <c r="D105" s="13" t="s">
        <v>142</v>
      </c>
      <c r="E105" s="13" t="s">
        <v>163</v>
      </c>
    </row>
    <row r="106" spans="1:5" ht="24.95" customHeight="1" x14ac:dyDescent="0.25">
      <c r="A106" s="13">
        <v>131</v>
      </c>
      <c r="B106" s="13" t="s">
        <v>226</v>
      </c>
      <c r="C106" s="13" t="s">
        <v>43</v>
      </c>
      <c r="D106" s="13" t="s">
        <v>44</v>
      </c>
      <c r="E106" s="13" t="s">
        <v>161</v>
      </c>
    </row>
    <row r="107" spans="1:5" ht="24.95" customHeight="1" x14ac:dyDescent="0.25">
      <c r="A107" s="13">
        <v>132</v>
      </c>
      <c r="B107" s="13" t="s">
        <v>226</v>
      </c>
      <c r="C107" s="13" t="s">
        <v>45</v>
      </c>
      <c r="D107" s="13" t="s">
        <v>46</v>
      </c>
      <c r="E107" s="13" t="s">
        <v>163</v>
      </c>
    </row>
    <row r="108" spans="1:5" ht="24.95" customHeight="1" x14ac:dyDescent="0.25">
      <c r="A108" s="13">
        <v>133</v>
      </c>
      <c r="B108" s="13" t="s">
        <v>226</v>
      </c>
      <c r="C108" s="13" t="s">
        <v>109</v>
      </c>
      <c r="D108" s="13" t="s">
        <v>258</v>
      </c>
      <c r="E108" s="13" t="s">
        <v>161</v>
      </c>
    </row>
    <row r="109" spans="1:5" ht="24.95" customHeight="1" x14ac:dyDescent="0.25">
      <c r="A109" s="13">
        <v>134</v>
      </c>
      <c r="B109" s="13" t="s">
        <v>226</v>
      </c>
      <c r="C109" s="13" t="s">
        <v>259</v>
      </c>
      <c r="D109" s="13" t="s">
        <v>260</v>
      </c>
      <c r="E109" s="13" t="s">
        <v>163</v>
      </c>
    </row>
    <row r="110" spans="1:5" ht="24.95" customHeight="1" x14ac:dyDescent="0.25">
      <c r="A110" s="13">
        <v>135</v>
      </c>
      <c r="B110" s="13" t="s">
        <v>226</v>
      </c>
      <c r="C110" s="13" t="s">
        <v>65</v>
      </c>
      <c r="D110" s="13" t="s">
        <v>261</v>
      </c>
      <c r="E110" s="13" t="s">
        <v>161</v>
      </c>
    </row>
    <row r="111" spans="1:5" ht="24.95" customHeight="1" x14ac:dyDescent="0.25">
      <c r="A111" s="13">
        <v>136</v>
      </c>
      <c r="B111" s="13" t="s">
        <v>226</v>
      </c>
      <c r="C111" s="13" t="s">
        <v>31</v>
      </c>
      <c r="D111" s="13" t="s">
        <v>262</v>
      </c>
      <c r="E111" s="13" t="s">
        <v>161</v>
      </c>
    </row>
    <row r="112" spans="1:5" ht="24.95" customHeight="1" x14ac:dyDescent="0.25">
      <c r="A112" s="13">
        <v>137</v>
      </c>
      <c r="B112" s="13" t="s">
        <v>226</v>
      </c>
      <c r="C112" s="13" t="s">
        <v>34</v>
      </c>
      <c r="D112" s="13" t="s">
        <v>263</v>
      </c>
      <c r="E112" s="13" t="s">
        <v>163</v>
      </c>
    </row>
    <row r="113" spans="1:5" ht="24.95" customHeight="1" x14ac:dyDescent="0.25">
      <c r="A113" s="13">
        <v>138</v>
      </c>
      <c r="B113" s="13" t="s">
        <v>226</v>
      </c>
      <c r="C113" s="13" t="s">
        <v>113</v>
      </c>
      <c r="D113" s="13" t="s">
        <v>264</v>
      </c>
      <c r="E113" s="13" t="s">
        <v>161</v>
      </c>
    </row>
    <row r="114" spans="1:5" ht="24.95" customHeight="1" x14ac:dyDescent="0.25">
      <c r="A114" s="13">
        <v>139</v>
      </c>
      <c r="B114" s="13" t="s">
        <v>226</v>
      </c>
      <c r="C114" s="13" t="s">
        <v>9</v>
      </c>
      <c r="D114" s="13" t="s">
        <v>265</v>
      </c>
      <c r="E114" s="13" t="s">
        <v>161</v>
      </c>
    </row>
    <row r="115" spans="1:5" ht="24.95" customHeight="1" x14ac:dyDescent="0.25">
      <c r="A115" s="13">
        <v>140</v>
      </c>
      <c r="B115" s="13" t="s">
        <v>226</v>
      </c>
      <c r="C115" s="13" t="s">
        <v>266</v>
      </c>
      <c r="D115" s="13" t="s">
        <v>267</v>
      </c>
      <c r="E115" s="13" t="s">
        <v>161</v>
      </c>
    </row>
    <row r="116" spans="1:5" ht="24.95" customHeight="1" x14ac:dyDescent="0.25">
      <c r="A116" s="13">
        <v>141</v>
      </c>
      <c r="B116" s="13" t="s">
        <v>226</v>
      </c>
      <c r="C116" s="13" t="s">
        <v>42</v>
      </c>
      <c r="D116" s="13" t="s">
        <v>268</v>
      </c>
      <c r="E116" s="13" t="s">
        <v>161</v>
      </c>
    </row>
    <row r="117" spans="1:5" ht="24.95" customHeight="1" x14ac:dyDescent="0.25">
      <c r="A117" s="13">
        <v>142</v>
      </c>
      <c r="B117" s="13" t="s">
        <v>226</v>
      </c>
      <c r="C117" s="13" t="s">
        <v>52</v>
      </c>
      <c r="D117" s="13" t="s">
        <v>269</v>
      </c>
      <c r="E117" s="13" t="s">
        <v>163</v>
      </c>
    </row>
    <row r="118" spans="1:5" ht="24.95" customHeight="1" x14ac:dyDescent="0.25">
      <c r="A118" s="13">
        <v>143</v>
      </c>
      <c r="B118" s="13" t="s">
        <v>226</v>
      </c>
      <c r="C118" s="13" t="s">
        <v>270</v>
      </c>
      <c r="D118" s="13" t="s">
        <v>102</v>
      </c>
      <c r="E118" s="13" t="s">
        <v>161</v>
      </c>
    </row>
    <row r="119" spans="1:5" ht="24.95" customHeight="1" x14ac:dyDescent="0.25">
      <c r="A119" s="13">
        <v>144</v>
      </c>
      <c r="B119" s="13" t="s">
        <v>226</v>
      </c>
      <c r="C119" s="13" t="s">
        <v>18</v>
      </c>
      <c r="D119" s="13" t="s">
        <v>271</v>
      </c>
      <c r="E119" s="13" t="s">
        <v>163</v>
      </c>
    </row>
    <row r="120" spans="1:5" ht="24.95" customHeight="1" x14ac:dyDescent="0.25">
      <c r="A120" s="13">
        <v>145</v>
      </c>
      <c r="B120" s="13" t="s">
        <v>226</v>
      </c>
      <c r="C120" s="13" t="s">
        <v>272</v>
      </c>
      <c r="D120" s="13" t="s">
        <v>273</v>
      </c>
      <c r="E120" s="13" t="s">
        <v>161</v>
      </c>
    </row>
    <row r="121" spans="1:5" ht="24.95" customHeight="1" x14ac:dyDescent="0.25">
      <c r="A121" s="13">
        <v>146</v>
      </c>
      <c r="B121" s="13" t="s">
        <v>226</v>
      </c>
      <c r="C121" s="13" t="s">
        <v>274</v>
      </c>
      <c r="D121" s="13" t="s">
        <v>275</v>
      </c>
      <c r="E121" s="13" t="s">
        <v>163</v>
      </c>
    </row>
    <row r="122" spans="1:5" ht="24.95" customHeight="1" x14ac:dyDescent="0.25">
      <c r="A122" s="13">
        <v>147</v>
      </c>
      <c r="B122" s="13" t="s">
        <v>226</v>
      </c>
      <c r="C122" s="13" t="s">
        <v>276</v>
      </c>
      <c r="D122" s="13" t="s">
        <v>277</v>
      </c>
      <c r="E122" s="13" t="s">
        <v>161</v>
      </c>
    </row>
    <row r="123" spans="1:5" ht="24.95" customHeight="1" x14ac:dyDescent="0.25">
      <c r="A123" s="13">
        <v>148</v>
      </c>
      <c r="B123" s="13" t="s">
        <v>226</v>
      </c>
      <c r="C123" s="13" t="s">
        <v>97</v>
      </c>
      <c r="D123" s="13" t="s">
        <v>201</v>
      </c>
      <c r="E123" s="13" t="s">
        <v>161</v>
      </c>
    </row>
    <row r="124" spans="1:5" ht="24.95" customHeight="1" x14ac:dyDescent="0.25">
      <c r="A124" s="13">
        <v>149</v>
      </c>
      <c r="B124" s="13" t="s">
        <v>226</v>
      </c>
      <c r="C124" s="13" t="s">
        <v>259</v>
      </c>
      <c r="D124" s="13" t="s">
        <v>16</v>
      </c>
      <c r="E124" s="13" t="s">
        <v>163</v>
      </c>
    </row>
    <row r="125" spans="1:5" ht="24.95" customHeight="1" x14ac:dyDescent="0.25">
      <c r="A125" s="13">
        <v>150</v>
      </c>
      <c r="B125" s="13" t="s">
        <v>226</v>
      </c>
      <c r="C125" s="13" t="s">
        <v>278</v>
      </c>
      <c r="D125" s="13" t="s">
        <v>279</v>
      </c>
      <c r="E125" s="13" t="s">
        <v>163</v>
      </c>
    </row>
    <row r="126" spans="1:5" ht="24.95" customHeight="1" x14ac:dyDescent="0.25">
      <c r="A126" s="13">
        <v>151</v>
      </c>
      <c r="B126" s="13" t="s">
        <v>226</v>
      </c>
      <c r="C126" s="13" t="s">
        <v>280</v>
      </c>
      <c r="D126" s="13" t="s">
        <v>281</v>
      </c>
      <c r="E126" s="13" t="s">
        <v>163</v>
      </c>
    </row>
    <row r="127" spans="1:5" ht="24.95" customHeight="1" x14ac:dyDescent="0.25">
      <c r="A127" s="13">
        <v>152</v>
      </c>
      <c r="B127" s="13" t="s">
        <v>226</v>
      </c>
      <c r="C127" s="13" t="s">
        <v>59</v>
      </c>
      <c r="D127" s="13" t="s">
        <v>60</v>
      </c>
      <c r="E127" s="13" t="s">
        <v>163</v>
      </c>
    </row>
    <row r="128" spans="1:5" ht="24.95" customHeight="1" x14ac:dyDescent="0.25">
      <c r="A128" s="13">
        <v>153</v>
      </c>
      <c r="B128" s="13" t="s">
        <v>226</v>
      </c>
      <c r="C128" s="13" t="s">
        <v>282</v>
      </c>
      <c r="D128" s="13" t="s">
        <v>283</v>
      </c>
      <c r="E128" s="13" t="s">
        <v>161</v>
      </c>
    </row>
    <row r="129" spans="1:5" ht="24.95" customHeight="1" x14ac:dyDescent="0.25">
      <c r="A129" s="13">
        <v>154</v>
      </c>
      <c r="B129" s="13" t="s">
        <v>226</v>
      </c>
      <c r="C129" s="13" t="s">
        <v>284</v>
      </c>
      <c r="D129" s="13" t="s">
        <v>285</v>
      </c>
      <c r="E129" s="13" t="s">
        <v>163</v>
      </c>
    </row>
    <row r="130" spans="1:5" ht="24.95" customHeight="1" x14ac:dyDescent="0.25">
      <c r="A130" s="13">
        <v>155</v>
      </c>
      <c r="B130" s="13" t="s">
        <v>226</v>
      </c>
      <c r="C130" s="13" t="s">
        <v>286</v>
      </c>
      <c r="D130" s="13" t="s">
        <v>287</v>
      </c>
      <c r="E130" s="13" t="s">
        <v>161</v>
      </c>
    </row>
    <row r="131" spans="1:5" ht="24.95" customHeight="1" x14ac:dyDescent="0.25">
      <c r="A131" s="13">
        <v>156</v>
      </c>
      <c r="B131" s="13" t="s">
        <v>226</v>
      </c>
      <c r="C131" s="13" t="s">
        <v>288</v>
      </c>
      <c r="D131" s="13" t="s">
        <v>62</v>
      </c>
      <c r="E131" s="13" t="s">
        <v>161</v>
      </c>
    </row>
    <row r="132" spans="1:5" ht="24.95" customHeight="1" x14ac:dyDescent="0.25">
      <c r="A132" s="13">
        <v>157</v>
      </c>
      <c r="B132" s="13" t="s">
        <v>226</v>
      </c>
      <c r="C132" s="13" t="s">
        <v>289</v>
      </c>
      <c r="D132" s="13" t="s">
        <v>62</v>
      </c>
      <c r="E132" s="13" t="s">
        <v>163</v>
      </c>
    </row>
    <row r="133" spans="1:5" ht="24.95" customHeight="1" x14ac:dyDescent="0.25">
      <c r="A133" s="13">
        <v>158</v>
      </c>
      <c r="B133" s="13" t="s">
        <v>226</v>
      </c>
      <c r="C133" s="13" t="s">
        <v>39</v>
      </c>
      <c r="D133" s="13" t="s">
        <v>207</v>
      </c>
      <c r="E133" s="13" t="s">
        <v>161</v>
      </c>
    </row>
    <row r="134" spans="1:5" ht="24.95" customHeight="1" x14ac:dyDescent="0.25">
      <c r="A134" s="13">
        <v>159</v>
      </c>
      <c r="B134" s="13" t="s">
        <v>226</v>
      </c>
      <c r="C134" s="13" t="s">
        <v>18</v>
      </c>
      <c r="D134" s="13" t="s">
        <v>290</v>
      </c>
      <c r="E134" s="13" t="s">
        <v>163</v>
      </c>
    </row>
    <row r="135" spans="1:5" ht="24.95" customHeight="1" x14ac:dyDescent="0.25">
      <c r="A135" s="13">
        <v>160</v>
      </c>
      <c r="B135" s="13" t="s">
        <v>226</v>
      </c>
      <c r="C135" s="13" t="s">
        <v>41</v>
      </c>
      <c r="D135" s="13" t="s">
        <v>291</v>
      </c>
      <c r="E135" s="13" t="s">
        <v>161</v>
      </c>
    </row>
    <row r="136" spans="1:5" ht="24.95" customHeight="1" x14ac:dyDescent="0.25">
      <c r="A136" s="13">
        <v>161</v>
      </c>
      <c r="B136" s="13" t="s">
        <v>226</v>
      </c>
      <c r="C136" s="13" t="s">
        <v>56</v>
      </c>
      <c r="D136" s="13" t="s">
        <v>292</v>
      </c>
      <c r="E136" s="13" t="s">
        <v>161</v>
      </c>
    </row>
    <row r="137" spans="1:5" ht="24.95" customHeight="1" x14ac:dyDescent="0.25">
      <c r="A137" s="13">
        <v>162</v>
      </c>
      <c r="B137" s="13" t="s">
        <v>226</v>
      </c>
      <c r="C137" s="13" t="s">
        <v>293</v>
      </c>
      <c r="D137" s="13" t="s">
        <v>294</v>
      </c>
      <c r="E137" s="13" t="s">
        <v>163</v>
      </c>
    </row>
    <row r="138" spans="1:5" ht="24.95" customHeight="1" x14ac:dyDescent="0.25">
      <c r="A138" s="13">
        <v>163</v>
      </c>
      <c r="B138" s="13" t="s">
        <v>226</v>
      </c>
      <c r="C138" s="13" t="s">
        <v>42</v>
      </c>
      <c r="D138" s="13" t="s">
        <v>294</v>
      </c>
      <c r="E138" s="13" t="s">
        <v>161</v>
      </c>
    </row>
    <row r="139" spans="1:5" ht="24.95" customHeight="1" x14ac:dyDescent="0.25">
      <c r="A139" s="13">
        <v>164</v>
      </c>
      <c r="B139" s="13" t="s">
        <v>226</v>
      </c>
      <c r="C139" s="13" t="s">
        <v>110</v>
      </c>
      <c r="D139" s="13" t="s">
        <v>295</v>
      </c>
      <c r="E139" s="13" t="s">
        <v>161</v>
      </c>
    </row>
    <row r="140" spans="1:5" ht="24.95" customHeight="1" x14ac:dyDescent="0.25">
      <c r="A140" s="13">
        <v>165</v>
      </c>
      <c r="B140" s="13" t="s">
        <v>226</v>
      </c>
      <c r="C140" s="13" t="s">
        <v>131</v>
      </c>
      <c r="D140" s="13" t="s">
        <v>132</v>
      </c>
      <c r="E140" s="13" t="s">
        <v>163</v>
      </c>
    </row>
    <row r="141" spans="1:5" ht="24.95" customHeight="1" x14ac:dyDescent="0.25">
      <c r="A141" s="13">
        <v>166</v>
      </c>
      <c r="B141" s="13" t="s">
        <v>226</v>
      </c>
      <c r="C141" s="13" t="s">
        <v>259</v>
      </c>
      <c r="D141" s="13" t="s">
        <v>296</v>
      </c>
      <c r="E141" s="13" t="s">
        <v>163</v>
      </c>
    </row>
    <row r="142" spans="1:5" ht="24.95" customHeight="1" x14ac:dyDescent="0.25">
      <c r="A142" s="13">
        <v>167</v>
      </c>
      <c r="B142" s="13" t="s">
        <v>226</v>
      </c>
      <c r="C142" s="13" t="s">
        <v>228</v>
      </c>
      <c r="D142" s="13" t="s">
        <v>296</v>
      </c>
      <c r="E142" s="13" t="s">
        <v>163</v>
      </c>
    </row>
    <row r="143" spans="1:5" ht="24.95" customHeight="1" x14ac:dyDescent="0.25">
      <c r="A143" s="13">
        <v>168</v>
      </c>
      <c r="B143" s="13" t="s">
        <v>226</v>
      </c>
      <c r="C143" s="13" t="s">
        <v>286</v>
      </c>
      <c r="D143" s="13" t="s">
        <v>297</v>
      </c>
      <c r="E143" s="13" t="s">
        <v>161</v>
      </c>
    </row>
    <row r="144" spans="1:5" ht="24.95" customHeight="1" x14ac:dyDescent="0.25">
      <c r="A144" s="13">
        <v>169</v>
      </c>
      <c r="B144" s="13" t="s">
        <v>226</v>
      </c>
      <c r="C144" s="13" t="s">
        <v>119</v>
      </c>
      <c r="D144" s="13" t="s">
        <v>120</v>
      </c>
      <c r="E144" s="13" t="s">
        <v>161</v>
      </c>
    </row>
    <row r="145" spans="1:5" ht="24.95" customHeight="1" x14ac:dyDescent="0.25">
      <c r="A145" s="13">
        <v>170</v>
      </c>
      <c r="B145" s="13" t="s">
        <v>226</v>
      </c>
      <c r="C145" s="13" t="s">
        <v>66</v>
      </c>
      <c r="D145" s="13" t="s">
        <v>67</v>
      </c>
      <c r="E145" s="13" t="s">
        <v>163</v>
      </c>
    </row>
    <row r="146" spans="1:5" ht="24.95" customHeight="1" x14ac:dyDescent="0.25">
      <c r="A146" s="13">
        <v>171</v>
      </c>
      <c r="B146" s="13" t="s">
        <v>226</v>
      </c>
      <c r="C146" s="13" t="s">
        <v>298</v>
      </c>
      <c r="D146" s="13" t="s">
        <v>299</v>
      </c>
      <c r="E146" s="13" t="s">
        <v>163</v>
      </c>
    </row>
    <row r="147" spans="1:5" s="13" customFormat="1" ht="24.95" customHeight="1" x14ac:dyDescent="0.25">
      <c r="A147" s="13">
        <v>172</v>
      </c>
      <c r="B147" s="13" t="s">
        <v>226</v>
      </c>
      <c r="C147" s="13" t="s">
        <v>417</v>
      </c>
      <c r="D147" s="13" t="s">
        <v>451</v>
      </c>
      <c r="E147" s="13" t="s">
        <v>161</v>
      </c>
    </row>
    <row r="148" spans="1:5" s="13" customFormat="1" ht="24.95" customHeight="1" x14ac:dyDescent="0.25">
      <c r="A148" s="13">
        <v>173</v>
      </c>
      <c r="B148" s="13" t="s">
        <v>226</v>
      </c>
      <c r="C148" s="13" t="s">
        <v>418</v>
      </c>
      <c r="D148" s="13" t="s">
        <v>443</v>
      </c>
      <c r="E148" s="13" t="s">
        <v>163</v>
      </c>
    </row>
    <row r="149" spans="1:5" s="13" customFormat="1" ht="24.95" customHeight="1" x14ac:dyDescent="0.25">
      <c r="A149" s="13">
        <v>174</v>
      </c>
      <c r="B149" s="13" t="s">
        <v>226</v>
      </c>
      <c r="C149" s="13" t="s">
        <v>344</v>
      </c>
      <c r="D149" s="13" t="s">
        <v>345</v>
      </c>
      <c r="E149" s="13" t="s">
        <v>161</v>
      </c>
    </row>
    <row r="150" spans="1:5" s="13" customFormat="1" ht="24.95" customHeight="1" x14ac:dyDescent="0.25">
      <c r="A150" s="13">
        <v>175</v>
      </c>
      <c r="B150" s="13" t="s">
        <v>226</v>
      </c>
      <c r="C150" s="13" t="s">
        <v>419</v>
      </c>
      <c r="D150" s="13" t="s">
        <v>310</v>
      </c>
      <c r="E150" s="13" t="s">
        <v>163</v>
      </c>
    </row>
    <row r="151" spans="1:5" s="13" customFormat="1" ht="24.95" customHeight="1" x14ac:dyDescent="0.25">
      <c r="A151" s="13">
        <v>176</v>
      </c>
      <c r="B151" s="13" t="s">
        <v>226</v>
      </c>
      <c r="C151" s="13" t="s">
        <v>103</v>
      </c>
      <c r="D151" s="13" t="s">
        <v>51</v>
      </c>
      <c r="E151" s="13" t="s">
        <v>163</v>
      </c>
    </row>
    <row r="152" spans="1:5" s="13" customFormat="1" ht="24.95" customHeight="1" x14ac:dyDescent="0.25">
      <c r="A152" s="13">
        <v>177</v>
      </c>
      <c r="B152" s="13" t="s">
        <v>226</v>
      </c>
      <c r="C152" s="13" t="s">
        <v>311</v>
      </c>
      <c r="D152" s="13" t="s">
        <v>312</v>
      </c>
      <c r="E152" s="13" t="s">
        <v>163</v>
      </c>
    </row>
    <row r="153" spans="1:5" s="13" customFormat="1" ht="24.95" customHeight="1" x14ac:dyDescent="0.25">
      <c r="A153" s="13">
        <v>178</v>
      </c>
      <c r="B153" s="13" t="s">
        <v>226</v>
      </c>
      <c r="C153" s="13" t="s">
        <v>187</v>
      </c>
      <c r="D153" s="13" t="s">
        <v>143</v>
      </c>
      <c r="E153" s="13" t="s">
        <v>163</v>
      </c>
    </row>
    <row r="154" spans="1:5" s="13" customFormat="1" ht="24.95" customHeight="1" x14ac:dyDescent="0.25">
      <c r="A154" s="13">
        <v>179</v>
      </c>
      <c r="B154" s="13" t="s">
        <v>226</v>
      </c>
      <c r="C154" s="13" t="s">
        <v>208</v>
      </c>
      <c r="D154" s="13" t="s">
        <v>420</v>
      </c>
      <c r="E154" s="13" t="s">
        <v>163</v>
      </c>
    </row>
    <row r="155" spans="1:5" s="13" customFormat="1" ht="24.95" customHeight="1" x14ac:dyDescent="0.25">
      <c r="A155" s="13">
        <v>180</v>
      </c>
      <c r="B155" s="13" t="s">
        <v>226</v>
      </c>
      <c r="C155" s="13" t="s">
        <v>421</v>
      </c>
      <c r="D155" s="13" t="s">
        <v>452</v>
      </c>
      <c r="E155" s="13" t="s">
        <v>161</v>
      </c>
    </row>
    <row r="156" spans="1:5" s="13" customFormat="1" ht="24.95" customHeight="1" x14ac:dyDescent="0.25">
      <c r="A156" s="13">
        <v>181</v>
      </c>
      <c r="B156" s="13" t="s">
        <v>226</v>
      </c>
      <c r="C156" s="13" t="s">
        <v>39</v>
      </c>
      <c r="D156" s="13" t="s">
        <v>422</v>
      </c>
      <c r="E156" s="13" t="s">
        <v>161</v>
      </c>
    </row>
    <row r="157" spans="1:5" s="13" customFormat="1" ht="24.95" customHeight="1" x14ac:dyDescent="0.25">
      <c r="A157" s="13">
        <v>182</v>
      </c>
      <c r="B157" s="13" t="s">
        <v>226</v>
      </c>
      <c r="C157" s="13" t="s">
        <v>7</v>
      </c>
      <c r="D157" s="13" t="s">
        <v>453</v>
      </c>
      <c r="E157" s="13" t="s">
        <v>161</v>
      </c>
    </row>
    <row r="158" spans="1:5" s="13" customFormat="1" ht="24.95" customHeight="1" x14ac:dyDescent="0.25">
      <c r="A158" s="13">
        <v>183</v>
      </c>
      <c r="B158" s="13" t="s">
        <v>226</v>
      </c>
      <c r="C158" s="13" t="s">
        <v>332</v>
      </c>
      <c r="D158" s="13" t="s">
        <v>423</v>
      </c>
      <c r="E158" s="13" t="s">
        <v>163</v>
      </c>
    </row>
    <row r="159" spans="1:5" s="13" customFormat="1" ht="24.95" customHeight="1" x14ac:dyDescent="0.25">
      <c r="A159" s="13">
        <v>184</v>
      </c>
      <c r="B159" s="13" t="s">
        <v>226</v>
      </c>
      <c r="C159" s="13" t="s">
        <v>42</v>
      </c>
      <c r="D159" s="13" t="s">
        <v>424</v>
      </c>
      <c r="E159" s="13" t="s">
        <v>161</v>
      </c>
    </row>
    <row r="160" spans="1:5" s="13" customFormat="1" ht="24.95" customHeight="1" x14ac:dyDescent="0.25">
      <c r="A160" s="13">
        <v>185</v>
      </c>
      <c r="B160" s="13" t="s">
        <v>226</v>
      </c>
      <c r="C160" s="13" t="s">
        <v>425</v>
      </c>
      <c r="D160" s="13" t="s">
        <v>426</v>
      </c>
      <c r="E160" s="13" t="s">
        <v>163</v>
      </c>
    </row>
    <row r="161" spans="1:5" ht="24.95" customHeight="1" x14ac:dyDescent="0.25">
      <c r="A161" s="13">
        <v>200</v>
      </c>
      <c r="B161" s="13" t="s">
        <v>300</v>
      </c>
      <c r="C161" s="13" t="s">
        <v>117</v>
      </c>
      <c r="D161" s="13" t="s">
        <v>118</v>
      </c>
      <c r="E161" s="13" t="s">
        <v>161</v>
      </c>
    </row>
    <row r="162" spans="1:5" ht="24.95" customHeight="1" x14ac:dyDescent="0.25">
      <c r="A162" s="13">
        <v>201</v>
      </c>
      <c r="B162" s="13" t="s">
        <v>300</v>
      </c>
      <c r="C162" s="13" t="s">
        <v>301</v>
      </c>
      <c r="D162" s="13" t="s">
        <v>74</v>
      </c>
      <c r="E162" s="13" t="s">
        <v>163</v>
      </c>
    </row>
    <row r="163" spans="1:5" ht="24.95" customHeight="1" x14ac:dyDescent="0.25">
      <c r="A163" s="13">
        <v>202</v>
      </c>
      <c r="B163" s="13" t="s">
        <v>300</v>
      </c>
      <c r="C163" s="13" t="s">
        <v>302</v>
      </c>
      <c r="D163" s="13" t="s">
        <v>303</v>
      </c>
      <c r="E163" s="13" t="s">
        <v>163</v>
      </c>
    </row>
    <row r="164" spans="1:5" ht="24.95" customHeight="1" x14ac:dyDescent="0.25">
      <c r="A164" s="13">
        <v>203</v>
      </c>
      <c r="B164" s="13" t="s">
        <v>300</v>
      </c>
      <c r="C164" s="13" t="s">
        <v>65</v>
      </c>
      <c r="D164" s="13" t="s">
        <v>25</v>
      </c>
      <c r="E164" s="13" t="s">
        <v>161</v>
      </c>
    </row>
    <row r="165" spans="1:5" ht="24.95" customHeight="1" x14ac:dyDescent="0.25">
      <c r="A165" s="13">
        <v>204</v>
      </c>
      <c r="B165" s="13" t="s">
        <v>300</v>
      </c>
      <c r="C165" s="13" t="s">
        <v>304</v>
      </c>
      <c r="D165" s="13" t="s">
        <v>305</v>
      </c>
      <c r="E165" s="13" t="s">
        <v>163</v>
      </c>
    </row>
    <row r="166" spans="1:5" ht="24.95" customHeight="1" x14ac:dyDescent="0.25">
      <c r="A166" s="13">
        <v>205</v>
      </c>
      <c r="B166" s="13" t="s">
        <v>300</v>
      </c>
      <c r="C166" s="13" t="s">
        <v>306</v>
      </c>
      <c r="D166" s="13" t="s">
        <v>307</v>
      </c>
      <c r="E166" s="13" t="s">
        <v>163</v>
      </c>
    </row>
    <row r="167" spans="1:5" ht="24.95" customHeight="1" x14ac:dyDescent="0.25">
      <c r="A167" s="13">
        <v>206</v>
      </c>
      <c r="B167" s="13" t="s">
        <v>300</v>
      </c>
      <c r="C167" s="13" t="s">
        <v>61</v>
      </c>
      <c r="D167" s="13" t="s">
        <v>75</v>
      </c>
      <c r="E167" s="13" t="s">
        <v>163</v>
      </c>
    </row>
    <row r="168" spans="1:5" ht="24.95" customHeight="1" x14ac:dyDescent="0.25">
      <c r="A168" s="13">
        <v>207</v>
      </c>
      <c r="B168" s="13" t="s">
        <v>300</v>
      </c>
      <c r="C168" s="13" t="s">
        <v>308</v>
      </c>
      <c r="D168" s="13" t="s">
        <v>309</v>
      </c>
      <c r="E168" s="13" t="s">
        <v>161</v>
      </c>
    </row>
    <row r="169" spans="1:5" ht="24.95" customHeight="1" x14ac:dyDescent="0.25">
      <c r="A169" s="13">
        <v>208</v>
      </c>
      <c r="B169" s="13" t="s">
        <v>300</v>
      </c>
      <c r="C169" s="13" t="s">
        <v>64</v>
      </c>
      <c r="D169" s="13" t="s">
        <v>310</v>
      </c>
      <c r="E169" s="13" t="s">
        <v>163</v>
      </c>
    </row>
    <row r="170" spans="1:5" ht="24.95" customHeight="1" x14ac:dyDescent="0.25">
      <c r="A170" s="13">
        <v>209</v>
      </c>
      <c r="B170" s="13" t="s">
        <v>300</v>
      </c>
      <c r="C170" s="13" t="s">
        <v>12</v>
      </c>
      <c r="D170" s="13" t="s">
        <v>76</v>
      </c>
      <c r="E170" s="13" t="s">
        <v>161</v>
      </c>
    </row>
    <row r="171" spans="1:5" ht="24.95" customHeight="1" x14ac:dyDescent="0.25">
      <c r="A171" s="13">
        <v>210</v>
      </c>
      <c r="B171" s="13" t="s">
        <v>300</v>
      </c>
      <c r="C171" s="13" t="s">
        <v>311</v>
      </c>
      <c r="D171" s="13" t="s">
        <v>312</v>
      </c>
      <c r="E171" s="13" t="s">
        <v>163</v>
      </c>
    </row>
    <row r="172" spans="1:5" ht="24.95" customHeight="1" x14ac:dyDescent="0.25">
      <c r="A172" s="13">
        <v>211</v>
      </c>
      <c r="B172" s="13" t="s">
        <v>300</v>
      </c>
      <c r="C172" s="13" t="s">
        <v>77</v>
      </c>
      <c r="D172" s="13" t="s">
        <v>30</v>
      </c>
      <c r="E172" s="13" t="s">
        <v>161</v>
      </c>
    </row>
    <row r="173" spans="1:5" ht="24.95" customHeight="1" x14ac:dyDescent="0.25">
      <c r="A173" s="13">
        <v>212</v>
      </c>
      <c r="B173" s="13" t="s">
        <v>300</v>
      </c>
      <c r="C173" s="13" t="s">
        <v>313</v>
      </c>
      <c r="D173" s="13" t="s">
        <v>314</v>
      </c>
      <c r="E173" s="13" t="s">
        <v>161</v>
      </c>
    </row>
    <row r="174" spans="1:5" ht="24.95" customHeight="1" x14ac:dyDescent="0.25">
      <c r="A174" s="13">
        <v>213</v>
      </c>
      <c r="B174" s="13" t="s">
        <v>300</v>
      </c>
      <c r="C174" s="13" t="s">
        <v>27</v>
      </c>
      <c r="D174" s="13" t="s">
        <v>315</v>
      </c>
      <c r="E174" s="13" t="s">
        <v>161</v>
      </c>
    </row>
    <row r="175" spans="1:5" ht="24.95" customHeight="1" x14ac:dyDescent="0.25">
      <c r="A175" s="13">
        <v>214</v>
      </c>
      <c r="B175" s="13" t="s">
        <v>300</v>
      </c>
      <c r="C175" s="13" t="s">
        <v>316</v>
      </c>
      <c r="D175" s="13" t="s">
        <v>315</v>
      </c>
      <c r="E175" s="13" t="s">
        <v>163</v>
      </c>
    </row>
    <row r="176" spans="1:5" ht="24.95" customHeight="1" x14ac:dyDescent="0.25">
      <c r="A176" s="13">
        <v>215</v>
      </c>
      <c r="B176" s="13" t="s">
        <v>300</v>
      </c>
      <c r="C176" s="13" t="s">
        <v>317</v>
      </c>
      <c r="D176" s="13" t="s">
        <v>318</v>
      </c>
      <c r="E176" s="13" t="s">
        <v>161</v>
      </c>
    </row>
    <row r="177" spans="1:5" ht="24.95" customHeight="1" x14ac:dyDescent="0.25">
      <c r="A177" s="13">
        <v>216</v>
      </c>
      <c r="B177" s="13" t="s">
        <v>300</v>
      </c>
      <c r="C177" s="13" t="s">
        <v>133</v>
      </c>
      <c r="D177" s="13" t="s">
        <v>125</v>
      </c>
      <c r="E177" s="13" t="s">
        <v>161</v>
      </c>
    </row>
    <row r="178" spans="1:5" ht="24.95" customHeight="1" x14ac:dyDescent="0.25">
      <c r="A178" s="13">
        <v>217</v>
      </c>
      <c r="B178" s="13" t="s">
        <v>300</v>
      </c>
      <c r="C178" s="13" t="s">
        <v>43</v>
      </c>
      <c r="D178" s="13" t="s">
        <v>319</v>
      </c>
      <c r="E178" s="13" t="s">
        <v>161</v>
      </c>
    </row>
    <row r="179" spans="1:5" ht="24.95" customHeight="1" x14ac:dyDescent="0.25">
      <c r="A179" s="13">
        <v>218</v>
      </c>
      <c r="B179" s="13" t="s">
        <v>300</v>
      </c>
      <c r="C179" s="13" t="s">
        <v>42</v>
      </c>
      <c r="D179" s="13" t="s">
        <v>320</v>
      </c>
      <c r="E179" s="13" t="s">
        <v>161</v>
      </c>
    </row>
    <row r="180" spans="1:5" ht="24.95" customHeight="1" x14ac:dyDescent="0.25">
      <c r="A180" s="13">
        <v>219</v>
      </c>
      <c r="B180" s="13" t="s">
        <v>300</v>
      </c>
      <c r="C180" s="13" t="s">
        <v>321</v>
      </c>
      <c r="D180" s="13" t="s">
        <v>122</v>
      </c>
      <c r="E180" s="13" t="s">
        <v>163</v>
      </c>
    </row>
    <row r="181" spans="1:5" ht="24.95" customHeight="1" x14ac:dyDescent="0.25">
      <c r="A181" s="13">
        <v>220</v>
      </c>
      <c r="B181" s="13" t="s">
        <v>300</v>
      </c>
      <c r="C181" s="13" t="s">
        <v>322</v>
      </c>
      <c r="D181" s="13" t="s">
        <v>323</v>
      </c>
      <c r="E181" s="13" t="s">
        <v>161</v>
      </c>
    </row>
    <row r="182" spans="1:5" ht="24.95" customHeight="1" x14ac:dyDescent="0.25">
      <c r="A182" s="13">
        <v>221</v>
      </c>
      <c r="B182" s="13" t="s">
        <v>300</v>
      </c>
      <c r="C182" s="13" t="s">
        <v>31</v>
      </c>
      <c r="D182" s="13" t="s">
        <v>324</v>
      </c>
      <c r="E182" s="13" t="s">
        <v>161</v>
      </c>
    </row>
    <row r="183" spans="1:5" ht="24.95" customHeight="1" x14ac:dyDescent="0.25">
      <c r="A183" s="13">
        <v>222</v>
      </c>
      <c r="B183" s="13" t="s">
        <v>300</v>
      </c>
      <c r="C183" s="13" t="s">
        <v>325</v>
      </c>
      <c r="D183" s="13" t="s">
        <v>324</v>
      </c>
      <c r="E183" s="13" t="s">
        <v>163</v>
      </c>
    </row>
    <row r="184" spans="1:5" ht="24.95" customHeight="1" x14ac:dyDescent="0.25">
      <c r="A184" s="13">
        <v>223</v>
      </c>
      <c r="B184" s="13" t="s">
        <v>300</v>
      </c>
      <c r="C184" s="13" t="s">
        <v>123</v>
      </c>
      <c r="D184" s="13" t="s">
        <v>326</v>
      </c>
      <c r="E184" s="13" t="s">
        <v>163</v>
      </c>
    </row>
    <row r="185" spans="1:5" ht="24.95" customHeight="1" x14ac:dyDescent="0.25">
      <c r="A185" s="13">
        <v>224</v>
      </c>
      <c r="B185" s="13" t="s">
        <v>300</v>
      </c>
      <c r="C185" s="13" t="s">
        <v>57</v>
      </c>
      <c r="D185" s="13" t="s">
        <v>85</v>
      </c>
      <c r="E185" s="13" t="s">
        <v>161</v>
      </c>
    </row>
    <row r="186" spans="1:5" ht="24.95" customHeight="1" x14ac:dyDescent="0.25">
      <c r="A186" s="13">
        <v>225</v>
      </c>
      <c r="B186" s="13" t="s">
        <v>300</v>
      </c>
      <c r="C186" s="13" t="s">
        <v>17</v>
      </c>
      <c r="D186" s="13" t="s">
        <v>327</v>
      </c>
      <c r="E186" s="13" t="s">
        <v>163</v>
      </c>
    </row>
    <row r="187" spans="1:5" ht="24.95" customHeight="1" x14ac:dyDescent="0.25">
      <c r="A187" s="13">
        <v>226</v>
      </c>
      <c r="B187" s="13" t="s">
        <v>300</v>
      </c>
      <c r="C187" s="13" t="s">
        <v>33</v>
      </c>
      <c r="D187" s="13" t="s">
        <v>328</v>
      </c>
      <c r="E187" s="13" t="s">
        <v>163</v>
      </c>
    </row>
    <row r="188" spans="1:5" ht="24.95" customHeight="1" x14ac:dyDescent="0.25">
      <c r="A188" s="13">
        <v>227</v>
      </c>
      <c r="B188" s="13" t="s">
        <v>300</v>
      </c>
      <c r="C188" s="13" t="s">
        <v>329</v>
      </c>
      <c r="D188" s="13" t="s">
        <v>330</v>
      </c>
      <c r="E188" s="13" t="s">
        <v>163</v>
      </c>
    </row>
    <row r="189" spans="1:5" ht="24.95" customHeight="1" x14ac:dyDescent="0.25">
      <c r="A189" s="13">
        <v>228</v>
      </c>
      <c r="B189" s="13" t="s">
        <v>300</v>
      </c>
      <c r="C189" s="13" t="s">
        <v>144</v>
      </c>
      <c r="D189" s="13" t="s">
        <v>145</v>
      </c>
      <c r="E189" s="13" t="s">
        <v>161</v>
      </c>
    </row>
    <row r="190" spans="1:5" ht="24.95" customHeight="1" x14ac:dyDescent="0.25">
      <c r="A190" s="13">
        <v>229</v>
      </c>
      <c r="B190" s="13" t="s">
        <v>300</v>
      </c>
      <c r="C190" s="13" t="s">
        <v>37</v>
      </c>
      <c r="D190" s="13" t="s">
        <v>38</v>
      </c>
      <c r="E190" s="13" t="s">
        <v>161</v>
      </c>
    </row>
    <row r="191" spans="1:5" ht="24.95" customHeight="1" x14ac:dyDescent="0.25">
      <c r="A191" s="13">
        <v>230</v>
      </c>
      <c r="B191" s="13" t="s">
        <v>300</v>
      </c>
      <c r="C191" s="13" t="s">
        <v>34</v>
      </c>
      <c r="D191" s="13" t="s">
        <v>331</v>
      </c>
      <c r="E191" s="13" t="s">
        <v>163</v>
      </c>
    </row>
    <row r="192" spans="1:5" ht="24.95" customHeight="1" x14ac:dyDescent="0.25">
      <c r="A192" s="13">
        <v>231</v>
      </c>
      <c r="B192" s="13" t="s">
        <v>300</v>
      </c>
      <c r="C192" s="13" t="s">
        <v>19</v>
      </c>
      <c r="D192" s="13" t="s">
        <v>331</v>
      </c>
      <c r="E192" s="13" t="s">
        <v>161</v>
      </c>
    </row>
    <row r="193" spans="1:5" ht="24.95" customHeight="1" x14ac:dyDescent="0.25">
      <c r="A193" s="13">
        <v>232</v>
      </c>
      <c r="B193" s="13" t="s">
        <v>300</v>
      </c>
      <c r="C193" s="13" t="s">
        <v>332</v>
      </c>
      <c r="D193" s="13" t="s">
        <v>333</v>
      </c>
      <c r="E193" s="13" t="s">
        <v>163</v>
      </c>
    </row>
    <row r="194" spans="1:5" ht="24.95" customHeight="1" x14ac:dyDescent="0.25">
      <c r="A194" s="13">
        <v>233</v>
      </c>
      <c r="B194" s="13" t="s">
        <v>300</v>
      </c>
      <c r="C194" s="13" t="s">
        <v>334</v>
      </c>
      <c r="D194" s="13" t="s">
        <v>335</v>
      </c>
      <c r="E194" s="13" t="s">
        <v>163</v>
      </c>
    </row>
    <row r="195" spans="1:5" ht="24.95" customHeight="1" x14ac:dyDescent="0.25">
      <c r="A195" s="13">
        <v>234</v>
      </c>
      <c r="B195" s="13" t="s">
        <v>300</v>
      </c>
      <c r="C195" s="13" t="s">
        <v>39</v>
      </c>
      <c r="D195" s="13" t="s">
        <v>40</v>
      </c>
      <c r="E195" s="13" t="s">
        <v>161</v>
      </c>
    </row>
    <row r="196" spans="1:5" ht="24.95" customHeight="1" x14ac:dyDescent="0.25">
      <c r="A196" s="13">
        <v>235</v>
      </c>
      <c r="B196" s="13" t="s">
        <v>300</v>
      </c>
      <c r="C196" s="13" t="s">
        <v>336</v>
      </c>
      <c r="D196" s="13" t="s">
        <v>337</v>
      </c>
      <c r="E196" s="13" t="s">
        <v>161</v>
      </c>
    </row>
    <row r="197" spans="1:5" ht="24.95" customHeight="1" x14ac:dyDescent="0.25">
      <c r="A197" s="13">
        <v>236</v>
      </c>
      <c r="B197" s="13" t="s">
        <v>300</v>
      </c>
      <c r="C197" s="13" t="s">
        <v>26</v>
      </c>
      <c r="D197" s="13" t="s">
        <v>338</v>
      </c>
      <c r="E197" s="13" t="s">
        <v>161</v>
      </c>
    </row>
    <row r="198" spans="1:5" ht="24.95" customHeight="1" x14ac:dyDescent="0.25">
      <c r="A198" s="13">
        <v>237</v>
      </c>
      <c r="B198" s="13" t="s">
        <v>300</v>
      </c>
      <c r="C198" s="13" t="s">
        <v>89</v>
      </c>
      <c r="D198" s="13" t="s">
        <v>90</v>
      </c>
      <c r="E198" s="13" t="s">
        <v>161</v>
      </c>
    </row>
    <row r="199" spans="1:5" ht="24.95" customHeight="1" x14ac:dyDescent="0.25">
      <c r="A199" s="13">
        <v>238</v>
      </c>
      <c r="B199" s="13" t="s">
        <v>300</v>
      </c>
      <c r="C199" s="13" t="s">
        <v>339</v>
      </c>
      <c r="D199" s="13" t="s">
        <v>90</v>
      </c>
      <c r="E199" s="13" t="s">
        <v>163</v>
      </c>
    </row>
    <row r="200" spans="1:5" ht="24.95" customHeight="1" x14ac:dyDescent="0.25">
      <c r="A200" s="13">
        <v>239</v>
      </c>
      <c r="B200" s="13" t="s">
        <v>300</v>
      </c>
      <c r="C200" s="13" t="s">
        <v>340</v>
      </c>
      <c r="D200" s="13" t="s">
        <v>188</v>
      </c>
      <c r="E200" s="13" t="s">
        <v>163</v>
      </c>
    </row>
    <row r="201" spans="1:5" ht="24.95" customHeight="1" x14ac:dyDescent="0.25">
      <c r="A201" s="13">
        <v>240</v>
      </c>
      <c r="B201" s="13" t="s">
        <v>300</v>
      </c>
      <c r="C201" s="13" t="s">
        <v>341</v>
      </c>
      <c r="D201" s="13" t="s">
        <v>342</v>
      </c>
      <c r="E201" s="13" t="s">
        <v>163</v>
      </c>
    </row>
    <row r="202" spans="1:5" ht="24.95" customHeight="1" x14ac:dyDescent="0.25">
      <c r="A202" s="13">
        <v>241</v>
      </c>
      <c r="B202" s="13" t="s">
        <v>300</v>
      </c>
      <c r="C202" s="13" t="s">
        <v>215</v>
      </c>
      <c r="D202" s="13" t="s">
        <v>343</v>
      </c>
      <c r="E202" s="13" t="s">
        <v>163</v>
      </c>
    </row>
    <row r="203" spans="1:5" ht="24.95" customHeight="1" x14ac:dyDescent="0.25">
      <c r="A203" s="13">
        <v>242</v>
      </c>
      <c r="B203" s="13" t="s">
        <v>300</v>
      </c>
      <c r="C203" s="13" t="s">
        <v>344</v>
      </c>
      <c r="D203" s="13" t="s">
        <v>345</v>
      </c>
      <c r="E203" s="13" t="s">
        <v>163</v>
      </c>
    </row>
    <row r="204" spans="1:5" ht="24.95" customHeight="1" x14ac:dyDescent="0.25">
      <c r="A204" s="13">
        <v>243</v>
      </c>
      <c r="B204" s="13" t="s">
        <v>300</v>
      </c>
      <c r="C204" s="13" t="s">
        <v>346</v>
      </c>
      <c r="D204" s="13" t="s">
        <v>347</v>
      </c>
      <c r="E204" s="13" t="s">
        <v>163</v>
      </c>
    </row>
    <row r="205" spans="1:5" ht="24.95" customHeight="1" x14ac:dyDescent="0.25">
      <c r="A205" s="13">
        <v>244</v>
      </c>
      <c r="B205" s="13" t="s">
        <v>300</v>
      </c>
      <c r="C205" s="13" t="s">
        <v>9</v>
      </c>
      <c r="D205" s="13" t="s">
        <v>93</v>
      </c>
      <c r="E205" s="13" t="s">
        <v>161</v>
      </c>
    </row>
    <row r="206" spans="1:5" ht="24.95" customHeight="1" x14ac:dyDescent="0.25">
      <c r="A206" s="13">
        <v>245</v>
      </c>
      <c r="B206" s="13" t="s">
        <v>300</v>
      </c>
      <c r="C206" s="13" t="s">
        <v>26</v>
      </c>
      <c r="D206" s="13" t="s">
        <v>348</v>
      </c>
      <c r="E206" s="13" t="s">
        <v>161</v>
      </c>
    </row>
    <row r="207" spans="1:5" ht="24.95" customHeight="1" x14ac:dyDescent="0.25">
      <c r="A207" s="13">
        <v>246</v>
      </c>
      <c r="B207" s="13" t="s">
        <v>300</v>
      </c>
      <c r="C207" s="13" t="s">
        <v>84</v>
      </c>
      <c r="D207" s="13" t="s">
        <v>349</v>
      </c>
      <c r="E207" s="13" t="s">
        <v>161</v>
      </c>
    </row>
    <row r="208" spans="1:5" ht="24.95" customHeight="1" x14ac:dyDescent="0.25">
      <c r="A208" s="13">
        <v>247</v>
      </c>
      <c r="B208" s="13" t="s">
        <v>300</v>
      </c>
      <c r="C208" s="13" t="s">
        <v>31</v>
      </c>
      <c r="D208" s="13" t="s">
        <v>350</v>
      </c>
      <c r="E208" s="13" t="s">
        <v>161</v>
      </c>
    </row>
    <row r="209" spans="1:5" ht="24.95" customHeight="1" x14ac:dyDescent="0.25">
      <c r="A209" s="13">
        <v>248</v>
      </c>
      <c r="B209" s="13" t="s">
        <v>300</v>
      </c>
      <c r="C209" s="13" t="s">
        <v>115</v>
      </c>
      <c r="D209" s="13" t="s">
        <v>351</v>
      </c>
      <c r="E209" s="13" t="s">
        <v>163</v>
      </c>
    </row>
    <row r="210" spans="1:5" ht="24.95" customHeight="1" x14ac:dyDescent="0.25">
      <c r="A210" s="13">
        <v>249</v>
      </c>
      <c r="B210" s="13" t="s">
        <v>300</v>
      </c>
      <c r="C210" s="13" t="s">
        <v>65</v>
      </c>
      <c r="D210" s="13" t="s">
        <v>144</v>
      </c>
      <c r="E210" s="13" t="s">
        <v>161</v>
      </c>
    </row>
    <row r="211" spans="1:5" ht="24.95" customHeight="1" x14ac:dyDescent="0.25">
      <c r="A211" s="13">
        <v>250</v>
      </c>
      <c r="B211" s="13" t="s">
        <v>300</v>
      </c>
      <c r="C211" s="13" t="s">
        <v>321</v>
      </c>
      <c r="D211" s="13" t="s">
        <v>144</v>
      </c>
      <c r="E211" s="13" t="s">
        <v>163</v>
      </c>
    </row>
    <row r="212" spans="1:5" ht="24.95" customHeight="1" x14ac:dyDescent="0.25">
      <c r="A212" s="13">
        <v>251</v>
      </c>
      <c r="B212" s="13" t="s">
        <v>300</v>
      </c>
      <c r="C212" s="13" t="s">
        <v>146</v>
      </c>
      <c r="D212" s="13" t="s">
        <v>142</v>
      </c>
      <c r="E212" s="13" t="s">
        <v>161</v>
      </c>
    </row>
    <row r="213" spans="1:5" ht="24.95" customHeight="1" x14ac:dyDescent="0.25">
      <c r="A213" s="13">
        <v>252</v>
      </c>
      <c r="B213" s="13" t="s">
        <v>300</v>
      </c>
      <c r="C213" s="13" t="s">
        <v>103</v>
      </c>
      <c r="D213" s="13" t="s">
        <v>121</v>
      </c>
      <c r="E213" s="13" t="s">
        <v>163</v>
      </c>
    </row>
    <row r="214" spans="1:5" ht="24.95" customHeight="1" x14ac:dyDescent="0.25">
      <c r="A214" s="13">
        <v>253</v>
      </c>
      <c r="B214" s="13" t="s">
        <v>300</v>
      </c>
      <c r="C214" s="13" t="s">
        <v>95</v>
      </c>
      <c r="D214" s="13" t="s">
        <v>96</v>
      </c>
      <c r="E214" s="13" t="s">
        <v>161</v>
      </c>
    </row>
    <row r="215" spans="1:5" ht="24.95" customHeight="1" x14ac:dyDescent="0.25">
      <c r="A215" s="13">
        <v>254</v>
      </c>
      <c r="B215" s="13" t="s">
        <v>300</v>
      </c>
      <c r="C215" s="13" t="s">
        <v>148</v>
      </c>
      <c r="D215" s="13" t="s">
        <v>149</v>
      </c>
      <c r="E215" s="13" t="s">
        <v>163</v>
      </c>
    </row>
    <row r="216" spans="1:5" ht="24.95" customHeight="1" x14ac:dyDescent="0.25">
      <c r="A216" s="13">
        <v>255</v>
      </c>
      <c r="B216" s="13" t="s">
        <v>300</v>
      </c>
      <c r="C216" s="13" t="s">
        <v>352</v>
      </c>
      <c r="D216" s="13" t="s">
        <v>353</v>
      </c>
      <c r="E216" s="13" t="s">
        <v>161</v>
      </c>
    </row>
    <row r="217" spans="1:5" ht="24.95" customHeight="1" x14ac:dyDescent="0.25">
      <c r="A217" s="13">
        <v>256</v>
      </c>
      <c r="B217" s="13" t="s">
        <v>300</v>
      </c>
      <c r="C217" s="13" t="s">
        <v>48</v>
      </c>
      <c r="D217" s="13" t="s">
        <v>49</v>
      </c>
      <c r="E217" s="13" t="s">
        <v>161</v>
      </c>
    </row>
    <row r="218" spans="1:5" ht="24.95" customHeight="1" x14ac:dyDescent="0.25">
      <c r="A218" s="13">
        <v>257</v>
      </c>
      <c r="B218" s="13" t="s">
        <v>300</v>
      </c>
      <c r="C218" s="13" t="s">
        <v>354</v>
      </c>
      <c r="D218" s="13" t="s">
        <v>355</v>
      </c>
      <c r="E218" s="13" t="s">
        <v>161</v>
      </c>
    </row>
    <row r="219" spans="1:5" ht="24.95" customHeight="1" x14ac:dyDescent="0.25">
      <c r="A219" s="13">
        <v>258</v>
      </c>
      <c r="B219" s="13" t="s">
        <v>300</v>
      </c>
      <c r="C219" s="13" t="s">
        <v>98</v>
      </c>
      <c r="D219" s="13" t="s">
        <v>99</v>
      </c>
      <c r="E219" s="13" t="s">
        <v>163</v>
      </c>
    </row>
    <row r="220" spans="1:5" ht="24.95" customHeight="1" x14ac:dyDescent="0.25">
      <c r="A220" s="13">
        <v>259</v>
      </c>
      <c r="B220" s="13" t="s">
        <v>300</v>
      </c>
      <c r="C220" s="13" t="s">
        <v>150</v>
      </c>
      <c r="D220" s="13" t="s">
        <v>356</v>
      </c>
      <c r="E220" s="13" t="s">
        <v>161</v>
      </c>
    </row>
    <row r="221" spans="1:5" ht="24.95" customHeight="1" x14ac:dyDescent="0.25">
      <c r="A221" s="13">
        <v>260</v>
      </c>
      <c r="B221" s="13" t="s">
        <v>300</v>
      </c>
      <c r="C221" s="13" t="s">
        <v>18</v>
      </c>
      <c r="D221" s="13" t="s">
        <v>50</v>
      </c>
      <c r="E221" s="13" t="s">
        <v>163</v>
      </c>
    </row>
    <row r="222" spans="1:5" ht="24.95" customHeight="1" x14ac:dyDescent="0.25">
      <c r="A222" s="13">
        <v>261</v>
      </c>
      <c r="B222" s="13" t="s">
        <v>300</v>
      </c>
      <c r="C222" s="13" t="s">
        <v>33</v>
      </c>
      <c r="D222" s="13" t="s">
        <v>357</v>
      </c>
      <c r="E222" s="13" t="s">
        <v>163</v>
      </c>
    </row>
    <row r="223" spans="1:5" ht="24.95" customHeight="1" x14ac:dyDescent="0.25">
      <c r="A223" s="13">
        <v>262</v>
      </c>
      <c r="B223" s="13" t="s">
        <v>300</v>
      </c>
      <c r="C223" s="13" t="s">
        <v>358</v>
      </c>
      <c r="D223" s="13" t="s">
        <v>359</v>
      </c>
      <c r="E223" s="13" t="s">
        <v>161</v>
      </c>
    </row>
    <row r="224" spans="1:5" ht="24.95" customHeight="1" x14ac:dyDescent="0.25">
      <c r="A224" s="13">
        <v>263</v>
      </c>
      <c r="B224" s="13" t="s">
        <v>300</v>
      </c>
      <c r="C224" s="13" t="s">
        <v>322</v>
      </c>
      <c r="D224" s="13" t="s">
        <v>360</v>
      </c>
      <c r="E224" s="13" t="s">
        <v>161</v>
      </c>
    </row>
    <row r="225" spans="1:5" ht="24.95" customHeight="1" x14ac:dyDescent="0.25">
      <c r="A225" s="13">
        <v>264</v>
      </c>
      <c r="B225" s="13" t="s">
        <v>300</v>
      </c>
      <c r="C225" s="13" t="s">
        <v>56</v>
      </c>
      <c r="D225" s="13" t="s">
        <v>361</v>
      </c>
      <c r="E225" s="13" t="s">
        <v>161</v>
      </c>
    </row>
    <row r="226" spans="1:5" ht="24.95" customHeight="1" x14ac:dyDescent="0.25">
      <c r="A226" s="13">
        <v>265</v>
      </c>
      <c r="B226" s="13" t="s">
        <v>300</v>
      </c>
      <c r="C226" s="13" t="s">
        <v>362</v>
      </c>
      <c r="D226" s="13" t="s">
        <v>363</v>
      </c>
      <c r="E226" s="13" t="s">
        <v>161</v>
      </c>
    </row>
    <row r="227" spans="1:5" ht="24.95" customHeight="1" x14ac:dyDescent="0.25">
      <c r="A227" s="13">
        <v>266</v>
      </c>
      <c r="B227" s="13" t="s">
        <v>300</v>
      </c>
      <c r="C227" s="13" t="s">
        <v>259</v>
      </c>
      <c r="D227" s="13" t="s">
        <v>364</v>
      </c>
      <c r="E227" s="13" t="s">
        <v>163</v>
      </c>
    </row>
    <row r="228" spans="1:5" ht="24.95" customHeight="1" x14ac:dyDescent="0.25">
      <c r="A228" s="13">
        <v>267</v>
      </c>
      <c r="B228" s="13" t="s">
        <v>300</v>
      </c>
      <c r="C228" s="13" t="s">
        <v>64</v>
      </c>
      <c r="D228" s="13" t="s">
        <v>101</v>
      </c>
      <c r="E228" s="13" t="s">
        <v>163</v>
      </c>
    </row>
    <row r="229" spans="1:5" ht="24.95" customHeight="1" x14ac:dyDescent="0.25">
      <c r="A229" s="13">
        <v>268</v>
      </c>
      <c r="B229" s="13" t="s">
        <v>300</v>
      </c>
      <c r="C229" s="13" t="s">
        <v>365</v>
      </c>
      <c r="D229" s="13" t="s">
        <v>366</v>
      </c>
      <c r="E229" s="13" t="s">
        <v>163</v>
      </c>
    </row>
    <row r="230" spans="1:5" ht="24.95" customHeight="1" x14ac:dyDescent="0.25">
      <c r="A230" s="13">
        <v>269</v>
      </c>
      <c r="B230" s="13" t="s">
        <v>300</v>
      </c>
      <c r="C230" s="13" t="s">
        <v>84</v>
      </c>
      <c r="D230" s="13" t="s">
        <v>367</v>
      </c>
      <c r="E230" s="13" t="s">
        <v>161</v>
      </c>
    </row>
    <row r="231" spans="1:5" ht="24.95" customHeight="1" x14ac:dyDescent="0.25">
      <c r="A231" s="13">
        <v>270</v>
      </c>
      <c r="B231" s="13" t="s">
        <v>300</v>
      </c>
      <c r="C231" s="13" t="s">
        <v>35</v>
      </c>
      <c r="D231" s="13" t="s">
        <v>368</v>
      </c>
      <c r="E231" s="13" t="s">
        <v>161</v>
      </c>
    </row>
    <row r="232" spans="1:5" ht="24.95" customHeight="1" x14ac:dyDescent="0.25">
      <c r="A232" s="13">
        <v>271</v>
      </c>
      <c r="B232" s="13" t="s">
        <v>300</v>
      </c>
      <c r="C232" s="13" t="s">
        <v>110</v>
      </c>
      <c r="D232" s="13" t="s">
        <v>369</v>
      </c>
      <c r="E232" s="13" t="s">
        <v>161</v>
      </c>
    </row>
    <row r="233" spans="1:5" ht="24.95" customHeight="1" x14ac:dyDescent="0.25">
      <c r="A233" s="13">
        <v>272</v>
      </c>
      <c r="B233" s="13" t="s">
        <v>300</v>
      </c>
      <c r="C233" s="13" t="s">
        <v>103</v>
      </c>
      <c r="D233" s="13" t="s">
        <v>51</v>
      </c>
      <c r="E233" s="13" t="s">
        <v>163</v>
      </c>
    </row>
    <row r="234" spans="1:5" ht="24.95" customHeight="1" x14ac:dyDescent="0.25">
      <c r="A234" s="13">
        <v>273</v>
      </c>
      <c r="B234" s="13" t="s">
        <v>300</v>
      </c>
      <c r="C234" s="13" t="s">
        <v>47</v>
      </c>
      <c r="D234" s="13" t="s">
        <v>54</v>
      </c>
      <c r="E234" s="13" t="s">
        <v>163</v>
      </c>
    </row>
    <row r="235" spans="1:5" ht="24.95" customHeight="1" x14ac:dyDescent="0.25">
      <c r="A235" s="13">
        <v>274</v>
      </c>
      <c r="B235" s="13" t="s">
        <v>300</v>
      </c>
      <c r="C235" s="13" t="s">
        <v>370</v>
      </c>
      <c r="D235" s="13" t="s">
        <v>371</v>
      </c>
      <c r="E235" s="13" t="s">
        <v>163</v>
      </c>
    </row>
    <row r="236" spans="1:5" ht="24.95" customHeight="1" x14ac:dyDescent="0.25">
      <c r="A236" s="13">
        <v>275</v>
      </c>
      <c r="B236" s="13" t="s">
        <v>300</v>
      </c>
      <c r="C236" s="13" t="s">
        <v>31</v>
      </c>
      <c r="D236" s="13" t="s">
        <v>372</v>
      </c>
      <c r="E236" s="13" t="s">
        <v>161</v>
      </c>
    </row>
    <row r="237" spans="1:5" ht="24.95" customHeight="1" x14ac:dyDescent="0.25">
      <c r="A237" s="13">
        <v>276</v>
      </c>
      <c r="B237" s="13" t="s">
        <v>300</v>
      </c>
      <c r="C237" s="13" t="s">
        <v>373</v>
      </c>
      <c r="D237" s="13" t="s">
        <v>374</v>
      </c>
      <c r="E237" s="13" t="s">
        <v>161</v>
      </c>
    </row>
    <row r="238" spans="1:5" ht="24.95" customHeight="1" x14ac:dyDescent="0.25">
      <c r="A238" s="13">
        <v>277</v>
      </c>
      <c r="B238" s="13" t="s">
        <v>300</v>
      </c>
      <c r="C238" s="13" t="s">
        <v>39</v>
      </c>
      <c r="D238" s="13" t="s">
        <v>58</v>
      </c>
      <c r="E238" s="13" t="s">
        <v>161</v>
      </c>
    </row>
    <row r="239" spans="1:5" ht="24.95" customHeight="1" x14ac:dyDescent="0.25">
      <c r="A239" s="13">
        <v>278</v>
      </c>
      <c r="B239" s="13" t="s">
        <v>300</v>
      </c>
      <c r="C239" s="13" t="s">
        <v>48</v>
      </c>
      <c r="D239" s="13" t="s">
        <v>201</v>
      </c>
      <c r="E239" s="13" t="s">
        <v>161</v>
      </c>
    </row>
    <row r="240" spans="1:5" ht="24.95" customHeight="1" x14ac:dyDescent="0.25">
      <c r="A240" s="13">
        <v>279</v>
      </c>
      <c r="B240" s="13" t="s">
        <v>300</v>
      </c>
      <c r="C240" s="13" t="s">
        <v>375</v>
      </c>
      <c r="D240" s="13" t="s">
        <v>16</v>
      </c>
      <c r="E240" s="13" t="s">
        <v>161</v>
      </c>
    </row>
    <row r="241" spans="1:5" ht="24.95" customHeight="1" x14ac:dyDescent="0.25">
      <c r="A241" s="13">
        <v>280</v>
      </c>
      <c r="B241" s="13" t="s">
        <v>300</v>
      </c>
      <c r="C241" s="13" t="s">
        <v>368</v>
      </c>
      <c r="D241" s="13" t="s">
        <v>376</v>
      </c>
      <c r="E241" s="13" t="s">
        <v>161</v>
      </c>
    </row>
    <row r="242" spans="1:5" ht="24.95" customHeight="1" x14ac:dyDescent="0.25">
      <c r="A242" s="13">
        <v>281</v>
      </c>
      <c r="B242" s="13" t="s">
        <v>300</v>
      </c>
      <c r="C242" s="13" t="s">
        <v>42</v>
      </c>
      <c r="D242" s="13" t="s">
        <v>377</v>
      </c>
      <c r="E242" s="13" t="s">
        <v>161</v>
      </c>
    </row>
    <row r="243" spans="1:5" ht="24.95" customHeight="1" x14ac:dyDescent="0.25">
      <c r="A243" s="13">
        <v>282</v>
      </c>
      <c r="B243" s="13" t="s">
        <v>300</v>
      </c>
      <c r="C243" s="13" t="s">
        <v>63</v>
      </c>
      <c r="D243" s="13" t="s">
        <v>378</v>
      </c>
      <c r="E243" s="13" t="s">
        <v>161</v>
      </c>
    </row>
    <row r="244" spans="1:5" ht="24.95" customHeight="1" x14ac:dyDescent="0.25">
      <c r="A244" s="13">
        <v>283</v>
      </c>
      <c r="B244" s="13" t="s">
        <v>300</v>
      </c>
      <c r="C244" s="13" t="s">
        <v>47</v>
      </c>
      <c r="D244" s="13" t="s">
        <v>379</v>
      </c>
      <c r="E244" s="13" t="s">
        <v>163</v>
      </c>
    </row>
    <row r="245" spans="1:5" ht="24.95" customHeight="1" x14ac:dyDescent="0.25">
      <c r="A245" s="13">
        <v>284</v>
      </c>
      <c r="B245" s="13" t="s">
        <v>300</v>
      </c>
      <c r="C245" s="13" t="s">
        <v>135</v>
      </c>
      <c r="D245" s="13" t="s">
        <v>136</v>
      </c>
      <c r="E245" s="13" t="s">
        <v>163</v>
      </c>
    </row>
    <row r="246" spans="1:5" ht="24.95" customHeight="1" x14ac:dyDescent="0.25">
      <c r="A246" s="13">
        <v>285</v>
      </c>
      <c r="B246" s="13" t="s">
        <v>300</v>
      </c>
      <c r="C246" s="13" t="s">
        <v>380</v>
      </c>
      <c r="D246" s="13" t="s">
        <v>381</v>
      </c>
      <c r="E246" s="13" t="s">
        <v>163</v>
      </c>
    </row>
    <row r="247" spans="1:5" ht="24.95" customHeight="1" x14ac:dyDescent="0.25">
      <c r="A247" s="13">
        <v>286</v>
      </c>
      <c r="B247" s="13" t="s">
        <v>300</v>
      </c>
      <c r="C247" s="13" t="s">
        <v>382</v>
      </c>
      <c r="D247" s="13" t="s">
        <v>383</v>
      </c>
      <c r="E247" s="13" t="s">
        <v>161</v>
      </c>
    </row>
    <row r="248" spans="1:5" ht="24.95" customHeight="1" x14ac:dyDescent="0.25">
      <c r="A248" s="13">
        <v>287</v>
      </c>
      <c r="B248" s="13" t="s">
        <v>300</v>
      </c>
      <c r="C248" s="13" t="s">
        <v>104</v>
      </c>
      <c r="D248" s="13" t="s">
        <v>105</v>
      </c>
      <c r="E248" s="13" t="s">
        <v>163</v>
      </c>
    </row>
    <row r="249" spans="1:5" ht="24.95" customHeight="1" x14ac:dyDescent="0.25">
      <c r="A249" s="13">
        <v>288</v>
      </c>
      <c r="B249" s="13" t="s">
        <v>300</v>
      </c>
      <c r="C249" s="13" t="s">
        <v>20</v>
      </c>
      <c r="D249" s="13" t="s">
        <v>283</v>
      </c>
      <c r="E249" s="13" t="s">
        <v>163</v>
      </c>
    </row>
    <row r="250" spans="1:5" ht="24.95" customHeight="1" x14ac:dyDescent="0.25">
      <c r="A250" s="13">
        <v>289</v>
      </c>
      <c r="B250" s="13" t="s">
        <v>300</v>
      </c>
      <c r="C250" s="13" t="s">
        <v>106</v>
      </c>
      <c r="D250" s="13" t="s">
        <v>107</v>
      </c>
      <c r="E250" s="13" t="s">
        <v>161</v>
      </c>
    </row>
    <row r="251" spans="1:5" ht="24.95" customHeight="1" x14ac:dyDescent="0.25">
      <c r="A251" s="13">
        <v>290</v>
      </c>
      <c r="B251" s="13" t="s">
        <v>300</v>
      </c>
      <c r="C251" s="13" t="s">
        <v>100</v>
      </c>
      <c r="D251" s="13" t="s">
        <v>62</v>
      </c>
      <c r="E251" s="13" t="s">
        <v>161</v>
      </c>
    </row>
    <row r="252" spans="1:5" ht="24.95" customHeight="1" x14ac:dyDescent="0.25">
      <c r="A252" s="13">
        <v>291</v>
      </c>
      <c r="B252" s="13" t="s">
        <v>300</v>
      </c>
      <c r="C252" s="13" t="s">
        <v>36</v>
      </c>
      <c r="D252" s="13" t="s">
        <v>384</v>
      </c>
      <c r="E252" s="13" t="s">
        <v>161</v>
      </c>
    </row>
    <row r="253" spans="1:5" ht="24.95" customHeight="1" x14ac:dyDescent="0.25">
      <c r="A253" s="13">
        <v>292</v>
      </c>
      <c r="B253" s="13" t="s">
        <v>300</v>
      </c>
      <c r="C253" s="13" t="s">
        <v>385</v>
      </c>
      <c r="D253" s="13" t="s">
        <v>386</v>
      </c>
      <c r="E253" s="13" t="s">
        <v>163</v>
      </c>
    </row>
    <row r="254" spans="1:5" ht="24.95" customHeight="1" x14ac:dyDescent="0.25">
      <c r="A254" s="13">
        <v>293</v>
      </c>
      <c r="B254" s="13" t="s">
        <v>300</v>
      </c>
      <c r="C254" s="13" t="s">
        <v>387</v>
      </c>
      <c r="D254" s="13" t="s">
        <v>388</v>
      </c>
      <c r="E254" s="13" t="s">
        <v>161</v>
      </c>
    </row>
    <row r="255" spans="1:5" ht="24.95" customHeight="1" x14ac:dyDescent="0.25">
      <c r="A255" s="13">
        <v>294</v>
      </c>
      <c r="B255" s="13" t="s">
        <v>300</v>
      </c>
      <c r="C255" s="13" t="s">
        <v>5</v>
      </c>
      <c r="D255" s="13" t="s">
        <v>389</v>
      </c>
      <c r="E255" s="13" t="s">
        <v>163</v>
      </c>
    </row>
    <row r="256" spans="1:5" ht="24.95" customHeight="1" x14ac:dyDescent="0.25">
      <c r="A256" s="13">
        <v>295</v>
      </c>
      <c r="B256" s="13" t="s">
        <v>300</v>
      </c>
      <c r="C256" s="13" t="s">
        <v>390</v>
      </c>
      <c r="D256" s="13" t="s">
        <v>391</v>
      </c>
      <c r="E256" s="13" t="s">
        <v>163</v>
      </c>
    </row>
    <row r="257" spans="1:5" ht="24.95" customHeight="1" x14ac:dyDescent="0.25">
      <c r="A257" s="13">
        <v>296</v>
      </c>
      <c r="B257" s="13" t="s">
        <v>300</v>
      </c>
      <c r="C257" s="13" t="s">
        <v>147</v>
      </c>
      <c r="D257" s="13" t="s">
        <v>392</v>
      </c>
      <c r="E257" s="13" t="s">
        <v>161</v>
      </c>
    </row>
    <row r="258" spans="1:5" ht="24.95" customHeight="1" x14ac:dyDescent="0.25">
      <c r="A258" s="13">
        <v>297</v>
      </c>
      <c r="B258" s="13" t="s">
        <v>300</v>
      </c>
      <c r="C258" s="13" t="s">
        <v>146</v>
      </c>
      <c r="D258" s="13" t="s">
        <v>393</v>
      </c>
      <c r="E258" s="13" t="s">
        <v>161</v>
      </c>
    </row>
    <row r="259" spans="1:5" ht="24.95" customHeight="1" x14ac:dyDescent="0.25">
      <c r="A259" s="13">
        <v>298</v>
      </c>
      <c r="B259" s="13" t="s">
        <v>300</v>
      </c>
      <c r="C259" s="13" t="s">
        <v>394</v>
      </c>
      <c r="D259" s="13" t="s">
        <v>395</v>
      </c>
      <c r="E259" s="13" t="s">
        <v>161</v>
      </c>
    </row>
    <row r="260" spans="1:5" ht="24.95" customHeight="1" x14ac:dyDescent="0.25">
      <c r="A260" s="13">
        <v>299</v>
      </c>
      <c r="B260" s="13" t="s">
        <v>300</v>
      </c>
      <c r="C260" s="13" t="s">
        <v>144</v>
      </c>
      <c r="D260" s="13" t="s">
        <v>396</v>
      </c>
      <c r="E260" s="13" t="s">
        <v>161</v>
      </c>
    </row>
    <row r="261" spans="1:5" ht="24.95" customHeight="1" x14ac:dyDescent="0.25">
      <c r="A261" s="13">
        <v>300</v>
      </c>
      <c r="B261" s="13" t="s">
        <v>300</v>
      </c>
      <c r="C261" s="13" t="s">
        <v>150</v>
      </c>
      <c r="D261" s="13" t="s">
        <v>397</v>
      </c>
      <c r="E261" s="13" t="s">
        <v>161</v>
      </c>
    </row>
    <row r="262" spans="1:5" ht="24.95" customHeight="1" x14ac:dyDescent="0.25">
      <c r="A262" s="13">
        <v>301</v>
      </c>
      <c r="B262" s="13" t="s">
        <v>300</v>
      </c>
      <c r="C262" s="13" t="s">
        <v>42</v>
      </c>
      <c r="D262" s="13" t="s">
        <v>398</v>
      </c>
      <c r="E262" s="13" t="s">
        <v>161</v>
      </c>
    </row>
    <row r="263" spans="1:5" ht="24.95" customHeight="1" x14ac:dyDescent="0.25">
      <c r="A263" s="13">
        <v>302</v>
      </c>
      <c r="B263" s="13" t="s">
        <v>300</v>
      </c>
      <c r="C263" s="13" t="s">
        <v>6</v>
      </c>
      <c r="D263" s="13" t="s">
        <v>399</v>
      </c>
      <c r="E263" s="13" t="s">
        <v>163</v>
      </c>
    </row>
    <row r="264" spans="1:5" ht="24.95" customHeight="1" x14ac:dyDescent="0.25">
      <c r="A264" s="13">
        <v>303</v>
      </c>
      <c r="B264" s="13" t="s">
        <v>300</v>
      </c>
      <c r="C264" s="13" t="s">
        <v>68</v>
      </c>
      <c r="D264" s="13" t="s">
        <v>69</v>
      </c>
      <c r="E264" s="13" t="s">
        <v>161</v>
      </c>
    </row>
    <row r="265" spans="1:5" ht="24.95" customHeight="1" x14ac:dyDescent="0.25">
      <c r="A265" s="13">
        <v>304</v>
      </c>
      <c r="B265" s="13" t="s">
        <v>300</v>
      </c>
      <c r="C265" s="13" t="s">
        <v>400</v>
      </c>
      <c r="D265" s="13" t="s">
        <v>70</v>
      </c>
      <c r="E265" s="13" t="s">
        <v>163</v>
      </c>
    </row>
    <row r="266" spans="1:5" ht="24.95" customHeight="1" x14ac:dyDescent="0.25">
      <c r="A266" s="13">
        <v>305</v>
      </c>
      <c r="B266" s="13" t="s">
        <v>300</v>
      </c>
      <c r="C266" s="13" t="s">
        <v>65</v>
      </c>
      <c r="D266" s="13" t="s">
        <v>130</v>
      </c>
      <c r="E266" s="13" t="s">
        <v>161</v>
      </c>
    </row>
    <row r="267" spans="1:5" ht="24.95" customHeight="1" x14ac:dyDescent="0.25">
      <c r="A267" s="13">
        <v>306</v>
      </c>
      <c r="B267" s="13" t="s">
        <v>300</v>
      </c>
      <c r="C267" s="13" t="s">
        <v>81</v>
      </c>
      <c r="D267" s="13" t="s">
        <v>401</v>
      </c>
      <c r="E267" s="13" t="s">
        <v>161</v>
      </c>
    </row>
    <row r="268" spans="1:5" ht="24.95" customHeight="1" x14ac:dyDescent="0.25">
      <c r="A268" s="13">
        <v>307</v>
      </c>
      <c r="B268" s="13" t="s">
        <v>300</v>
      </c>
      <c r="C268" s="13" t="s">
        <v>402</v>
      </c>
      <c r="D268" s="13" t="s">
        <v>403</v>
      </c>
      <c r="E268" s="13" t="s">
        <v>161</v>
      </c>
    </row>
    <row r="269" spans="1:5" ht="24.95" customHeight="1" x14ac:dyDescent="0.25">
      <c r="A269">
        <v>308</v>
      </c>
      <c r="B269" s="13" t="s">
        <v>226</v>
      </c>
      <c r="C269" t="s">
        <v>215</v>
      </c>
      <c r="D269" t="s">
        <v>427</v>
      </c>
      <c r="E269" t="s">
        <v>163</v>
      </c>
    </row>
    <row r="270" spans="1:5" ht="24.95" customHeight="1" x14ac:dyDescent="0.25">
      <c r="A270" s="13">
        <v>309</v>
      </c>
      <c r="B270" s="13" t="s">
        <v>300</v>
      </c>
      <c r="C270" t="s">
        <v>428</v>
      </c>
      <c r="D270" t="s">
        <v>429</v>
      </c>
      <c r="E270" t="s">
        <v>161</v>
      </c>
    </row>
    <row r="271" spans="1:5" ht="24.95" customHeight="1" x14ac:dyDescent="0.25">
      <c r="A271" s="13">
        <v>310</v>
      </c>
      <c r="B271" s="13" t="s">
        <v>300</v>
      </c>
      <c r="C271" t="s">
        <v>65</v>
      </c>
      <c r="D271" t="s">
        <v>430</v>
      </c>
      <c r="E271" t="s">
        <v>161</v>
      </c>
    </row>
    <row r="272" spans="1:5" ht="24.95" customHeight="1" x14ac:dyDescent="0.25">
      <c r="A272" s="13">
        <v>311</v>
      </c>
      <c r="B272" s="13" t="s">
        <v>300</v>
      </c>
      <c r="C272" t="s">
        <v>431</v>
      </c>
      <c r="D272" t="s">
        <v>75</v>
      </c>
      <c r="E272" t="s">
        <v>161</v>
      </c>
    </row>
    <row r="273" spans="1:5" ht="24.95" customHeight="1" x14ac:dyDescent="0.25">
      <c r="A273" s="13">
        <v>312</v>
      </c>
      <c r="B273" s="13" t="s">
        <v>300</v>
      </c>
      <c r="C273" t="s">
        <v>432</v>
      </c>
      <c r="D273" t="s">
        <v>433</v>
      </c>
      <c r="E273" t="s">
        <v>163</v>
      </c>
    </row>
    <row r="274" spans="1:5" ht="24.95" customHeight="1" x14ac:dyDescent="0.25">
      <c r="A274" s="13">
        <v>313</v>
      </c>
      <c r="B274" s="13" t="s">
        <v>300</v>
      </c>
      <c r="C274" t="s">
        <v>434</v>
      </c>
      <c r="D274" t="s">
        <v>435</v>
      </c>
      <c r="E274" t="s">
        <v>161</v>
      </c>
    </row>
    <row r="275" spans="1:5" ht="24.95" customHeight="1" x14ac:dyDescent="0.25">
      <c r="A275" s="13">
        <v>314</v>
      </c>
      <c r="B275" s="13" t="s">
        <v>300</v>
      </c>
      <c r="C275" t="s">
        <v>436</v>
      </c>
      <c r="D275" t="s">
        <v>214</v>
      </c>
      <c r="E275" t="s">
        <v>161</v>
      </c>
    </row>
    <row r="276" spans="1:5" ht="24.95" customHeight="1" x14ac:dyDescent="0.25">
      <c r="A276" s="13">
        <v>315</v>
      </c>
      <c r="B276" s="13" t="s">
        <v>300</v>
      </c>
      <c r="C276" t="s">
        <v>437</v>
      </c>
      <c r="D276" t="s">
        <v>438</v>
      </c>
      <c r="E276" t="s">
        <v>161</v>
      </c>
    </row>
    <row r="277" spans="1:5" ht="24.95" customHeight="1" x14ac:dyDescent="0.25">
      <c r="A277" s="13">
        <v>316</v>
      </c>
      <c r="B277" s="13" t="s">
        <v>300</v>
      </c>
      <c r="C277" t="s">
        <v>439</v>
      </c>
      <c r="D277" t="s">
        <v>440</v>
      </c>
      <c r="E277" t="s">
        <v>161</v>
      </c>
    </row>
    <row r="278" spans="1:5" ht="24.95" customHeight="1" x14ac:dyDescent="0.25">
      <c r="A278" s="13">
        <v>317</v>
      </c>
      <c r="B278" s="13" t="s">
        <v>300</v>
      </c>
      <c r="C278" t="s">
        <v>65</v>
      </c>
      <c r="D278" t="s">
        <v>440</v>
      </c>
      <c r="E278" t="s">
        <v>161</v>
      </c>
    </row>
    <row r="279" spans="1:5" ht="24.95" customHeight="1" x14ac:dyDescent="0.25">
      <c r="A279" s="13">
        <v>318</v>
      </c>
      <c r="B279" s="13" t="s">
        <v>300</v>
      </c>
      <c r="C279" t="s">
        <v>84</v>
      </c>
      <c r="D279" t="s">
        <v>441</v>
      </c>
      <c r="E279" t="s">
        <v>161</v>
      </c>
    </row>
    <row r="280" spans="1:5" ht="24.95" customHeight="1" x14ac:dyDescent="0.25">
      <c r="A280" s="13">
        <v>319</v>
      </c>
      <c r="B280" s="13" t="s">
        <v>300</v>
      </c>
      <c r="C280" t="s">
        <v>410</v>
      </c>
      <c r="D280" t="s">
        <v>442</v>
      </c>
      <c r="E280" t="s">
        <v>161</v>
      </c>
    </row>
    <row r="281" spans="1:5" ht="24.95" customHeight="1" x14ac:dyDescent="0.25">
      <c r="A281" s="13">
        <v>320</v>
      </c>
      <c r="B281" s="13" t="s">
        <v>300</v>
      </c>
      <c r="C281" t="s">
        <v>65</v>
      </c>
      <c r="D281" t="s">
        <v>443</v>
      </c>
      <c r="E281" t="s">
        <v>161</v>
      </c>
    </row>
    <row r="282" spans="1:5" ht="24.95" customHeight="1" x14ac:dyDescent="0.25">
      <c r="A282" s="13">
        <v>321</v>
      </c>
      <c r="B282" s="13" t="s">
        <v>300</v>
      </c>
      <c r="C282" t="s">
        <v>109</v>
      </c>
      <c r="D282" t="s">
        <v>444</v>
      </c>
      <c r="E282" t="s">
        <v>161</v>
      </c>
    </row>
    <row r="283" spans="1:5" ht="24.95" customHeight="1" x14ac:dyDescent="0.25">
      <c r="A283" s="13">
        <v>322</v>
      </c>
      <c r="B283" s="13" t="s">
        <v>300</v>
      </c>
      <c r="C283" t="s">
        <v>36</v>
      </c>
      <c r="D283" t="s">
        <v>445</v>
      </c>
      <c r="E283" t="s">
        <v>161</v>
      </c>
    </row>
    <row r="284" spans="1:5" ht="24.95" customHeight="1" x14ac:dyDescent="0.25">
      <c r="A284" s="13">
        <v>323</v>
      </c>
      <c r="B284" s="13" t="s">
        <v>300</v>
      </c>
      <c r="C284" t="s">
        <v>41</v>
      </c>
      <c r="D284" t="s">
        <v>420</v>
      </c>
      <c r="E284" t="s">
        <v>161</v>
      </c>
    </row>
    <row r="285" spans="1:5" ht="24.95" customHeight="1" x14ac:dyDescent="0.25">
      <c r="A285" s="13">
        <v>324</v>
      </c>
      <c r="B285" s="13" t="s">
        <v>300</v>
      </c>
      <c r="C285" t="s">
        <v>150</v>
      </c>
      <c r="D285" t="s">
        <v>446</v>
      </c>
      <c r="E285" t="s">
        <v>161</v>
      </c>
    </row>
    <row r="286" spans="1:5" ht="24.95" customHeight="1" x14ac:dyDescent="0.25">
      <c r="A286" s="13">
        <v>325</v>
      </c>
      <c r="B286" s="13" t="s">
        <v>300</v>
      </c>
      <c r="C286" t="s">
        <v>144</v>
      </c>
      <c r="D286" t="s">
        <v>447</v>
      </c>
      <c r="E286" t="s">
        <v>161</v>
      </c>
    </row>
    <row r="287" spans="1:5" ht="24.95" customHeight="1" x14ac:dyDescent="0.25">
      <c r="A287" s="13">
        <v>326</v>
      </c>
      <c r="B287" s="13" t="s">
        <v>300</v>
      </c>
      <c r="C287" t="s">
        <v>19</v>
      </c>
      <c r="D287" t="s">
        <v>447</v>
      </c>
      <c r="E287" t="s">
        <v>161</v>
      </c>
    </row>
    <row r="288" spans="1:5" ht="24.95" customHeight="1" x14ac:dyDescent="0.25">
      <c r="A288" s="13">
        <v>327</v>
      </c>
      <c r="B288" s="13" t="s">
        <v>300</v>
      </c>
      <c r="C288" t="s">
        <v>77</v>
      </c>
      <c r="D288" t="s">
        <v>448</v>
      </c>
      <c r="E288" t="s">
        <v>161</v>
      </c>
    </row>
    <row r="289" spans="1:5" ht="24.95" customHeight="1" x14ac:dyDescent="0.25">
      <c r="A289" s="13">
        <v>328</v>
      </c>
      <c r="B289" s="13" t="s">
        <v>300</v>
      </c>
      <c r="C289" t="s">
        <v>298</v>
      </c>
      <c r="D289" t="s">
        <v>299</v>
      </c>
      <c r="E289" t="s">
        <v>163</v>
      </c>
    </row>
    <row r="290" spans="1:5" ht="24.95" customHeight="1" x14ac:dyDescent="0.25">
      <c r="A290" s="13">
        <v>329</v>
      </c>
      <c r="B290" s="13" t="s">
        <v>160</v>
      </c>
      <c r="C290" t="s">
        <v>65</v>
      </c>
      <c r="D290" t="s">
        <v>449</v>
      </c>
      <c r="E290" t="s">
        <v>161</v>
      </c>
    </row>
    <row r="291" spans="1:5" ht="24.95" customHeight="1" x14ac:dyDescent="0.25"/>
    <row r="292" spans="1:5" ht="24.95" customHeight="1" x14ac:dyDescent="0.25"/>
    <row r="293" spans="1:5" ht="24.95" customHeight="1" x14ac:dyDescent="0.25"/>
    <row r="294" spans="1:5" ht="24.95" customHeight="1" x14ac:dyDescent="0.25"/>
    <row r="295" spans="1:5" ht="24.95" customHeight="1" x14ac:dyDescent="0.25"/>
    <row r="296" spans="1:5" ht="24.95" customHeight="1" x14ac:dyDescent="0.25"/>
    <row r="297" spans="1:5" ht="24.95" customHeight="1" x14ac:dyDescent="0.25"/>
    <row r="298" spans="1:5" ht="24.95" customHeight="1" x14ac:dyDescent="0.25"/>
    <row r="299" spans="1:5" ht="24.95" customHeight="1" x14ac:dyDescent="0.25"/>
    <row r="300" spans="1:5" ht="24.95" customHeight="1" x14ac:dyDescent="0.25"/>
    <row r="301" spans="1:5" ht="24.95" customHeight="1" x14ac:dyDescent="0.25"/>
    <row r="302" spans="1:5" ht="24.95" customHeight="1" x14ac:dyDescent="0.25"/>
    <row r="303" spans="1:5" ht="24.95" customHeight="1" x14ac:dyDescent="0.25"/>
    <row r="304" spans="1:5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</sheetData>
  <phoneticPr fontId="22" type="noConversion"/>
  <pageMargins left="0" right="0" top="0" bottom="0" header="0.3" footer="0.3"/>
  <pageSetup paperSize="9" scale="85" orientation="landscape" r:id="rId1"/>
  <rowBreaks count="2" manualBreakCount="2">
    <brk id="74" max="16383" man="1"/>
    <brk id="2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5K</vt:lpstr>
      <vt:lpstr>10K</vt:lpstr>
      <vt:lpstr>15K</vt:lpstr>
      <vt:lpstr>Summary Times</vt:lpstr>
      <vt:lpstr>Timings</vt:lpstr>
      <vt:lpstr>All data</vt:lpstr>
      <vt:lpstr>Summary List</vt:lpstr>
      <vt:lpstr>'All data'!Print_Titles</vt:lpstr>
      <vt:lpstr>'Summary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Guy</cp:lastModifiedBy>
  <cp:lastPrinted>2019-02-20T09:26:47Z</cp:lastPrinted>
  <dcterms:created xsi:type="dcterms:W3CDTF">2019-01-24T15:09:55Z</dcterms:created>
  <dcterms:modified xsi:type="dcterms:W3CDTF">2022-01-24T12:36:14Z</dcterms:modified>
</cp:coreProperties>
</file>